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180" windowWidth="15360" windowHeight="6915" tabRatio="752" activeTab="1"/>
  </bookViews>
  <sheets>
    <sheet name="BG thiet bi _ thi cong san khau" sheetId="2" r:id="rId1"/>
    <sheet name="In ân" sheetId="7" r:id="rId2"/>
    <sheet name="Nhan Su" sheetId="8" r:id="rId3"/>
    <sheet name="THIET BI HOI THẢO " sheetId="10" r:id="rId4"/>
    <sheet name="THIET BI DICH " sheetId="11" r:id="rId5"/>
    <sheet name="BAO GIA AM THANH AS" sheetId="12" r:id="rId6"/>
    <sheet name="DAN DUNG SAN KHAU " sheetId="13" r:id="rId7"/>
  </sheets>
  <definedNames>
    <definedName name="_xlnm.Print_Area" localSheetId="5">'BAO GIA AM THANH AS'!$A$1:$H$49</definedName>
    <definedName name="_xlnm.Print_Area" localSheetId="0">'BG thiet bi _ thi cong san khau'!$A$1:$G$97</definedName>
    <definedName name="_xlnm.Print_Area" localSheetId="6">'DAN DUNG SAN KHAU '!$A$1:$G$49</definedName>
    <definedName name="_xlnm.Print_Area" localSheetId="1">'In ân'!$A$1:$G$45</definedName>
    <definedName name="_xlnm.Print_Area" localSheetId="2">'Nhan Su'!$A$1:$G$53</definedName>
    <definedName name="_xlnm.Print_Area" localSheetId="4">'THIET BI DICH '!$A$1:$H$36</definedName>
    <definedName name="_xlnm.Print_Area" localSheetId="3">'THIET BI HOI THẢO '!$A$1:$G$100</definedName>
  </definedNames>
  <calcPr calcId="144525"/>
</workbook>
</file>

<file path=xl/calcChain.xml><?xml version="1.0" encoding="utf-8"?>
<calcChain xmlns="http://schemas.openxmlformats.org/spreadsheetml/2006/main">
  <c r="F8" i="13" l="1"/>
  <c r="D8" i="12"/>
  <c r="D8" i="11"/>
  <c r="D8" i="10"/>
  <c r="D8" i="8"/>
  <c r="F8" i="7"/>
  <c r="F69" i="10" l="1"/>
  <c r="A22" i="10" l="1"/>
  <c r="A23" i="10" s="1"/>
  <c r="A24" i="10" s="1"/>
  <c r="A25" i="10" s="1"/>
  <c r="A26" i="10" s="1"/>
  <c r="A27" i="10" s="1"/>
  <c r="A28" i="10" s="1"/>
  <c r="A29" i="10" s="1"/>
  <c r="A30" i="10" s="1"/>
  <c r="A31" i="10" s="1"/>
  <c r="A32" i="10" s="1"/>
  <c r="A33" i="10" s="1"/>
  <c r="A34" i="10" s="1"/>
  <c r="A35" i="10" s="1"/>
  <c r="F25" i="10"/>
  <c r="F27" i="10"/>
  <c r="F26" i="10"/>
  <c r="F24" i="10"/>
  <c r="G26" i="11" l="1"/>
  <c r="G25" i="11"/>
  <c r="G24" i="11"/>
  <c r="G21" i="11"/>
  <c r="A26" i="13" l="1"/>
  <c r="A27" i="13" s="1"/>
  <c r="A28" i="13" s="1"/>
  <c r="A29" i="13" s="1"/>
  <c r="A30" i="13" s="1"/>
  <c r="G21" i="7" l="1"/>
  <c r="F76" i="10" l="1"/>
  <c r="F74" i="10"/>
  <c r="F73" i="10"/>
  <c r="F72" i="10"/>
  <c r="A72" i="10"/>
  <c r="A73" i="10" s="1"/>
  <c r="A74" i="10" s="1"/>
  <c r="A75" i="10" s="1"/>
  <c r="A76" i="10" s="1"/>
  <c r="F71" i="10"/>
  <c r="A71" i="10"/>
  <c r="F70" i="10"/>
  <c r="F68" i="10"/>
  <c r="F67" i="10"/>
  <c r="F66" i="10"/>
  <c r="F65" i="10"/>
  <c r="F64" i="10"/>
  <c r="F63" i="10"/>
  <c r="F62" i="10"/>
  <c r="F61" i="10"/>
  <c r="F60" i="10"/>
  <c r="F59" i="10"/>
  <c r="F58" i="10"/>
  <c r="A58" i="10"/>
  <c r="A59" i="10" s="1"/>
  <c r="A60" i="10" s="1"/>
  <c r="A61" i="10" s="1"/>
  <c r="A62" i="10" s="1"/>
  <c r="A64" i="10" s="1"/>
  <c r="A65" i="10" s="1"/>
  <c r="A66" i="10" s="1"/>
  <c r="A67" i="10" s="1"/>
  <c r="A68" i="10" s="1"/>
  <c r="F57" i="10"/>
  <c r="F55" i="10"/>
  <c r="F54" i="10"/>
  <c r="F53" i="10"/>
  <c r="F52" i="10"/>
  <c r="F51" i="10"/>
  <c r="F50" i="10"/>
  <c r="F49" i="10"/>
  <c r="F48" i="10"/>
  <c r="F47" i="10"/>
  <c r="F46" i="10"/>
  <c r="A46" i="10"/>
  <c r="A47" i="10" s="1"/>
  <c r="A48" i="10" s="1"/>
  <c r="A49" i="10" s="1"/>
  <c r="A50" i="10" s="1"/>
  <c r="A51" i="10" s="1"/>
  <c r="A52" i="10" s="1"/>
  <c r="A53" i="10" s="1"/>
  <c r="A54" i="10" s="1"/>
  <c r="A55" i="10" s="1"/>
  <c r="F45" i="10"/>
  <c r="F43" i="10"/>
  <c r="F42" i="10"/>
  <c r="F41" i="10"/>
  <c r="F40" i="10"/>
  <c r="F39" i="10"/>
  <c r="A39" i="10"/>
  <c r="A40" i="10" s="1"/>
  <c r="A41" i="10" s="1"/>
  <c r="A42" i="10" s="1"/>
  <c r="A43" i="10" s="1"/>
  <c r="F38" i="10"/>
  <c r="A38" i="10"/>
  <c r="F37" i="10"/>
  <c r="F35" i="10"/>
  <c r="F34" i="10"/>
  <c r="F33" i="10"/>
  <c r="F32" i="10"/>
  <c r="F31" i="10"/>
  <c r="F30" i="10"/>
  <c r="F29" i="10"/>
  <c r="F28" i="10"/>
  <c r="F23" i="10"/>
  <c r="F22" i="10"/>
  <c r="F21" i="10"/>
  <c r="F84" i="10" l="1"/>
  <c r="A64" i="2"/>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54" i="2"/>
  <c r="A23" i="7" l="1"/>
  <c r="G29" i="12" l="1"/>
  <c r="G28" i="12"/>
  <c r="G27" i="12"/>
  <c r="G26" i="12"/>
  <c r="G23" i="12"/>
  <c r="G22" i="12"/>
  <c r="G21" i="12"/>
  <c r="G20" i="12"/>
  <c r="G30" i="7"/>
  <c r="G28" i="7"/>
  <c r="G27" i="7"/>
  <c r="G26" i="7"/>
  <c r="G25" i="7"/>
  <c r="G24" i="7"/>
  <c r="G22" i="7"/>
  <c r="G23" i="7"/>
  <c r="G29" i="7"/>
  <c r="G31" i="7"/>
</calcChain>
</file>

<file path=xl/sharedStrings.xml><?xml version="1.0" encoding="utf-8"?>
<sst xmlns="http://schemas.openxmlformats.org/spreadsheetml/2006/main" count="832" uniqueCount="430">
  <si>
    <t>STT</t>
  </si>
  <si>
    <t>HẠNG MỤC</t>
  </si>
  <si>
    <t>MÔ TẢ CHI TIẾT</t>
  </si>
  <si>
    <t>Đơn vị tính</t>
  </si>
  <si>
    <t>Số lượng</t>
  </si>
  <si>
    <t>m2</t>
  </si>
  <si>
    <t>THÀNH TIỀN</t>
  </si>
  <si>
    <t>HẠNG MỤC CUNG CẤP THIẾT BỊ</t>
  </si>
  <si>
    <t>Ảnh minh họa</t>
  </si>
  <si>
    <t>Gian hàng</t>
  </si>
  <si>
    <t>Sân khấu</t>
  </si>
  <si>
    <t>Màn LED</t>
  </si>
  <si>
    <t>Booth</t>
  </si>
  <si>
    <t>Màn P5 outdoor full colour
Kê cao 2m
( kích thước dài 8m x cao 5m)</t>
  </si>
  <si>
    <t>Gói</t>
  </si>
  <si>
    <t>Khung giàn</t>
  </si>
  <si>
    <t>Bàn</t>
  </si>
  <si>
    <t>Ghế</t>
  </si>
  <si>
    <t>Chiếc</t>
  </si>
  <si>
    <t>ĐVT</t>
  </si>
  <si>
    <t>chiếc</t>
  </si>
  <si>
    <t>bộ</t>
  </si>
  <si>
    <t>Ghế inox mặt tròn</t>
  </si>
  <si>
    <t>Bạt phủ bàn</t>
  </si>
  <si>
    <t>Bạt phủ mặt bàn phục vụ sự kiện</t>
  </si>
  <si>
    <t>Quạt phun sương</t>
  </si>
  <si>
    <t>Quạt công nghiệp phun sương, phù hợp với không gian nhà bạt rộng</t>
  </si>
  <si>
    <t>Bàn 0,5m x 1,6m sạch sẽ, chắc chắn</t>
  </si>
  <si>
    <t xml:space="preserve">Backdrop </t>
  </si>
  <si>
    <t>Màn chiếu</t>
  </si>
  <si>
    <t>Màn chiếu 300 inch Size: 6.4mx4.88m Chưa bao gồm khung, giá đỡ màn hình</t>
  </si>
  <si>
    <t>Màn chiếu khuy DALITE - chiếu sau Kích cỡ: có nhiều loại Từ 150 inch cho tới 180 inch</t>
  </si>
  <si>
    <t>Màn chiếu khuy - chiếu sau Kích thước : tùy chọn 200 inch (4.06mx3.05m) 250 inch (3.99mx5.2m)</t>
  </si>
  <si>
    <t>Màn chiếu DELITE Kích cỡ 1.8x1.8m Kích cỡ 2.5x2.5m</t>
  </si>
  <si>
    <t>Âm thanh, ánh sáng</t>
  </si>
  <si>
    <t xml:space="preserve">Máy chiếu 2600 Cường độ chiếu sáng: 2600 ANSI Lumens </t>
  </si>
  <si>
    <t>Máy chiếu 3500 Hitachi Cường độ chiếu sáng: 3500 ANSI Lumens</t>
  </si>
  <si>
    <t>Máy chiếu 4100 Panasonic Cường độ chiếu sáng: 4500 ANSI Lumens Độ phân giải: 1024x768 (XGA)</t>
  </si>
  <si>
    <t>Máy chiếu 5500 Panasonic Cường độ chiếu sáng: 5500 ANSI Lumens Độ phân giải: 1024x768 (XGA) Kích cỡ phóng to màn hình: 33" - 300"</t>
  </si>
  <si>
    <t>Máy chiếu</t>
  </si>
  <si>
    <t>Bàn tròn cooktail</t>
  </si>
  <si>
    <t>Bục phát biểu</t>
  </si>
  <si>
    <t>Bục chất liệu gỗ hoặc inox</t>
  </si>
  <si>
    <t>Cái</t>
  </si>
  <si>
    <t>Hệ thống khung giàn kiên cố chắc chắn treo loa và ánh sáng</t>
  </si>
  <si>
    <t>Ghế xuân hòa( áo phủ+nơ)</t>
  </si>
  <si>
    <t>Ghế banquet ( áo phủ + nơ )</t>
  </si>
  <si>
    <t>Thảm Trải sàn</t>
  </si>
  <si>
    <t>Nguyên cuộn, sạch sẽ, phẳng phiu, các màu: xanh, đỏ, ghi</t>
  </si>
  <si>
    <t>Cổng hơi</t>
  </si>
  <si>
    <t xml:space="preserve">cái </t>
  </si>
  <si>
    <t>cái</t>
  </si>
  <si>
    <t>Đường kính 8m, 12m, 15m, 18m</t>
  </si>
  <si>
    <t>Nhiều màu sắc, đường kính 2,5m</t>
  </si>
  <si>
    <t>Nhà bạt rút</t>
  </si>
  <si>
    <t>Gian</t>
  </si>
  <si>
    <t>Bàn tròn( khăn phủ màu trắng)</t>
  </si>
  <si>
    <t>Bàn ghế Sofa</t>
  </si>
  <si>
    <t>Bộ</t>
  </si>
  <si>
    <t>Bàn ghế mây</t>
  </si>
  <si>
    <t>Rối hơi: Rối đơn (h) rối đôi</t>
  </si>
  <si>
    <t>Con</t>
  </si>
  <si>
    <t>Bóng bay Hidro</t>
  </si>
  <si>
    <t>quả</t>
  </si>
  <si>
    <t>Pháo trang kim</t>
  </si>
  <si>
    <t>Bộ dụng cụ khởi công, động thổ:</t>
  </si>
  <si>
    <t>Bộ dụng cụ khánh thành, khởi công:</t>
  </si>
  <si>
    <t>Pháo lửa</t>
  </si>
  <si>
    <t>Ô đứng khung gỗ:</t>
  </si>
  <si>
    <t>Ô lệch tâm</t>
  </si>
  <si>
    <t>Cờ chuối</t>
  </si>
  <si>
    <t>Nhà vệ sinh di động</t>
  </si>
  <si>
    <t>Quạt điều hòa hơi nước</t>
  </si>
  <si>
    <t>Điều hòa cây 24000BTU</t>
  </si>
  <si>
    <t>Điều hòa cây 48000BTU</t>
  </si>
  <si>
    <t>Cây</t>
  </si>
  <si>
    <t>Quạt công nghiệp</t>
  </si>
  <si>
    <t>Cột</t>
  </si>
  <si>
    <t>CHI PHÍ</t>
  </si>
  <si>
    <t>Đơn Giá</t>
  </si>
  <si>
    <t>Thành Tiền</t>
  </si>
  <si>
    <t>4-6,000,000</t>
  </si>
  <si>
    <t>Màn chiếu Kích thước :  200 inch (3.6x2.7m)</t>
  </si>
  <si>
    <t>Phòng sân khấu 
In bạt siêu bền Hiflex
Căng khung 
Kích thước dự kiến 
Khung chỉ cho thuê</t>
  </si>
  <si>
    <t xml:space="preserve">Phông sân khấu 
Thiết kế hiện đại, in PP bồi trên gỗ MDF, phối hợp nhiều loại chất liệu </t>
  </si>
  <si>
    <t xml:space="preserve">Băng rôn 
Không có khung </t>
  </si>
  <si>
    <t>Giá đỡ quảng cáo 
Chào mừng và hướng dẫn khách vào khu vực 
Kích thước 0.6x1.8 hoặc 0.8x2m
Chân đứng chỉ cho thuê
In bạt hiflex hoặc in PP</t>
  </si>
  <si>
    <t>Bìa cứng đựng tài kiệu (folder)
Giấy hoặc nhựa có in logo của công ty</t>
  </si>
  <si>
    <t>Thẻ đại biểu bằng nhựa 
Bao gồm cả trang trí nội dung và ảnh đại biểu</t>
  </si>
  <si>
    <t>Biển tên 
Để trên bàn đại biểu 
Biển mica hoặc giấy đặc biệt 
Đã bao gồm in ấn</t>
  </si>
  <si>
    <t xml:space="preserve">Thiệp mời
In opset hoặc ịn phun trên giấy couche
Bao gồm cả phong bì 
Giá thay đổi tùy thuộc số lượng in hoặc chất lượng giấy </t>
  </si>
  <si>
    <t>Backdrop : in chất liệu PP</t>
  </si>
  <si>
    <t>Banner</t>
  </si>
  <si>
    <t>Standee</t>
  </si>
  <si>
    <t xml:space="preserve">Folder </t>
  </si>
  <si>
    <t xml:space="preserve">Photo </t>
  </si>
  <si>
    <t>Thẻ đại biểu</t>
  </si>
  <si>
    <t>Biển tên</t>
  </si>
  <si>
    <t>Thiệp mời</t>
  </si>
  <si>
    <t>50.000 - 80.000VND</t>
  </si>
  <si>
    <t>15.000 - 35.000VND</t>
  </si>
  <si>
    <t>20.000 - 30.000VND</t>
  </si>
  <si>
    <t xml:space="preserve">mặt </t>
  </si>
  <si>
    <t>Photo tài liệu
Bao gồm giấy in (1 mặt)</t>
  </si>
  <si>
    <t>Photo tài liệu                                      Bao gồm giấy in (2 mặt)</t>
  </si>
  <si>
    <t xml:space="preserve">Nhóm trang trí, lắp đặt </t>
  </si>
  <si>
    <t xml:space="preserve">Hỗ trợ mời tham gia hội nghị 
(Danh sách do khách hàng cung cấp)
Gửi giấy mời qua bưu điện 
Xác nhận danh sách nhận được giấy mời và gửi tiếp qua email nếu khách hàng không nhận được 
Xác nhận danh sách khách mời đến tham dự hoặc người đi thay 
Lên danh sách khách tham dự chuyển cho KH
Tổng kết danh sách khách tham dư sau sự kiện </t>
  </si>
  <si>
    <t>Catalog</t>
  </si>
  <si>
    <t>trang</t>
  </si>
  <si>
    <t>3000 - 5000</t>
  </si>
  <si>
    <t>3000 - 5000 vnd</t>
  </si>
  <si>
    <t>bìa giấy C200 cán mờ hoặc bóng, ruột giấy C150</t>
  </si>
  <si>
    <t>Tờ rơi</t>
  </si>
  <si>
    <t>Bóng khí thường</t>
  </si>
  <si>
    <t>Cổng bóng</t>
  </si>
  <si>
    <t>mét</t>
  </si>
  <si>
    <t>A4</t>
  </si>
  <si>
    <t>A3</t>
  </si>
  <si>
    <t>tờ</t>
  </si>
  <si>
    <t>500 - 2500</t>
  </si>
  <si>
    <t>500 - 2500 vnđ</t>
  </si>
  <si>
    <t>800 - 3000</t>
  </si>
  <si>
    <t>800 - 3000 vnđ</t>
  </si>
  <si>
    <t>1200 - 4500</t>
  </si>
  <si>
    <t>1200 - 4500 vnđ</t>
  </si>
  <si>
    <t xml:space="preserve">người </t>
  </si>
  <si>
    <t>nhóm</t>
  </si>
  <si>
    <t>350.000 - 1.000.000</t>
  </si>
  <si>
    <t>theo thực tế</t>
  </si>
  <si>
    <t>100.000 - 250.000</t>
  </si>
  <si>
    <t xml:space="preserve">Bộ trộn video
Sử dụng cho 2-4 camera, 02 monitor
Cáp đồng bộ các loại </t>
  </si>
  <si>
    <t>Ghi âm kỹ thuật số 
Tối đa thời gian ghi âm trong 8h (ghi bằng laptop)
Đã bao gồm công phí, copy ra CD</t>
  </si>
  <si>
    <t>trọn gói</t>
  </si>
  <si>
    <t>hệ thống</t>
  </si>
  <si>
    <t>1 chiều</t>
  </si>
  <si>
    <t>6.000.000 - 15.000.000</t>
  </si>
  <si>
    <t>Hệ thống dịch Vega 2 ngôn ngữ
50 tai nghe cho đại biểu
01 hệ thống tổng nguồn cho phiên dịch 
05 mic bàn cho chủ toạ 
02 mic không dây
02 tai nghe phiên dịch 
Cáp kỹ thuật đồng bộ 
Tối thiểu cho 1 lần lắp đặt là 50 tai nghe</t>
  </si>
  <si>
    <t xml:space="preserve">Cabin dịch 
Cabin dịch cho 2 phiên dịch
Đèn phiên dịch 
Cáp kỹ thuật đồng bộ </t>
  </si>
  <si>
    <t>Bộ phát tín hiệu dùng cho ngôn ngữ thứ 3</t>
  </si>
  <si>
    <t>pc</t>
  </si>
  <si>
    <t>Mic phiên dịch cho ngôn ngữ thứ 3</t>
  </si>
  <si>
    <t xml:space="preserve">pc </t>
  </si>
  <si>
    <t xml:space="preserve">Nhóm nhảy </t>
  </si>
  <si>
    <t>Nhóm múa</t>
  </si>
  <si>
    <t>700,000 - 1,800,000</t>
  </si>
  <si>
    <t>Ngôi Sao : Đầm Vĩnh Hưng, Mỹ Tâm, Sơn Tùng MTP</t>
  </si>
  <si>
    <t>Hạng B : Quang Vinh, kasim Hoàng Vũ...</t>
  </si>
  <si>
    <t>Ca sĩ sao mai và các giải truyền hình: Hà Anh Tuấn, Phương Linh, Cẩm Tú …</t>
  </si>
  <si>
    <t>15,000,000 - 30,000,000</t>
  </si>
  <si>
    <t>30,000,000 - 250,000,000</t>
  </si>
  <si>
    <t>8,000,000 - 20,000,000</t>
  </si>
  <si>
    <t>4,000,000 - 15,000,000</t>
  </si>
  <si>
    <t>Ca sĩ trẻ có nhiều kinh nghiệm sân khấu</t>
  </si>
  <si>
    <t>800,000 - 2,000,000</t>
  </si>
  <si>
    <t>MC hạng sao: Thanh Bạch, Xuân Bắc, Trấn Thành…</t>
  </si>
  <si>
    <t>8,000,000 - 30,000,000</t>
  </si>
  <si>
    <t>MC truyền hình có giải thưởng: Hải Chuyên, Khánh Vinh</t>
  </si>
  <si>
    <t>1,000,000 - 3,000,000</t>
  </si>
  <si>
    <t>5,000,000 - 10,000,000</t>
  </si>
  <si>
    <t>Máy khói lạnh</t>
  </si>
  <si>
    <t>Máy phun bóng sân khấu</t>
  </si>
  <si>
    <t>show</t>
  </si>
  <si>
    <t>NỘI DUNG CÔNG VIỆC</t>
  </si>
  <si>
    <t>ĐƠN GIÁ</t>
  </si>
  <si>
    <t>Số ngày</t>
  </si>
  <si>
    <t>HÌNH ẢNH</t>
  </si>
  <si>
    <t>I</t>
  </si>
  <si>
    <t>ÂM THANH PHỤC VỤ HỘI THẢO</t>
  </si>
  <si>
    <t>Số lượng lớn hơn 500 người</t>
  </si>
  <si>
    <t>Theo yêu cầu, thiết kế</t>
  </si>
  <si>
    <t>Thỏa thuận</t>
  </si>
  <si>
    <t>II</t>
  </si>
  <si>
    <t>ÂM THANH CA NHẠC, SÂN KHẤU BIỂU DIỄN</t>
  </si>
  <si>
    <t>Âm thanh các gói 30 - 500 khách</t>
  </si>
  <si>
    <t>800,000 - 5,000,000</t>
  </si>
  <si>
    <t>400.000 - 1.200.000</t>
  </si>
  <si>
    <t>3.000.000 - 10.000.000</t>
  </si>
  <si>
    <t>4.000.000 - 6.000.000</t>
  </si>
  <si>
    <t>Trên 1000 khách ( sheet cấu hình trên 1000ng )</t>
  </si>
  <si>
    <t>thỏa thuận</t>
  </si>
  <si>
    <t>500 - 1000 khách ( sheet cấu hình 500 - 1000ng )</t>
  </si>
  <si>
    <t xml:space="preserve">Bàn ghế sofa dùng cho sự kiện tiếp đoàn VIP/ sử dụng để tọa đàm </t>
  </si>
  <si>
    <t xml:space="preserve">Bàn/ ghế mây  </t>
  </si>
  <si>
    <t xml:space="preserve">Đường Kính 3m </t>
  </si>
  <si>
    <t xml:space="preserve">NỘI DUNG </t>
  </si>
  <si>
    <t xml:space="preserve">Phiên dịch </t>
  </si>
  <si>
    <t xml:space="preserve">MC </t>
  </si>
  <si>
    <t>PG</t>
  </si>
  <si>
    <t xml:space="preserve">Nhân sự hỗ trợ </t>
  </si>
  <si>
    <t xml:space="preserve">Quản lí sự kiện </t>
  </si>
  <si>
    <t>Nhân sự mời sự kiện</t>
  </si>
  <si>
    <t>Nhóm nhảy</t>
  </si>
  <si>
    <t xml:space="preserve">Nhóm múa </t>
  </si>
  <si>
    <t>Ca sĩ</t>
  </si>
  <si>
    <t xml:space="preserve">Đội lân </t>
  </si>
  <si>
    <t>Đội Lân (Thường 1 đội ít nhất 7 người)</t>
  </si>
  <si>
    <t xml:space="preserve">Xiếc </t>
  </si>
  <si>
    <t>Xiếc (Tính theo tiếng/ show tùy nhu cầu khách)</t>
  </si>
  <si>
    <t>Tai vega</t>
  </si>
  <si>
    <t>Cabin dịch</t>
  </si>
  <si>
    <t>Bộ phát tín hiệu</t>
  </si>
  <si>
    <t>Míc phiên dịch</t>
  </si>
  <si>
    <t xml:space="preserve">Gian hàng tiêu chuẩn kích thước 3mx3m
Bao gồm: 01 bàn, 02 ghế, ổ cắm điện, 01 bóng đèn
</t>
  </si>
  <si>
    <t>Sân khấu làm bằng khuôn sắt , trên trải ván sàn gỗ MDF chắc chắn mặt trải thảm . Quây toàn bộ sân khấu bằng thảm</t>
  </si>
  <si>
    <t>KT: đường kính 18m, 20m, 22m, 24m, 26m
Chất liệu: Cột trụ giàn không gian cao 9m, mái dù màu trắng + đỏ, trắng + xanh</t>
  </si>
  <si>
    <t>Nhà dù</t>
  </si>
  <si>
    <t>KT: 3m x 3m
Khung xương sắt hộp, mái bạt trắng hoặc xanh da trời</t>
  </si>
  <si>
    <t>Bóng khí cầu</t>
  </si>
  <si>
    <t>Bao gồm: Máng đựng cát, xẻng, găng tay, mũ bảo hộ (h) bục nhấn nút khởi công, đèn xoay, mũ, găng tay
( dành cho từ 7- 9 khách)</t>
  </si>
  <si>
    <t>Bao gồm: Khay inox phủ khăn lụa đỏ viền vàng, kéo chuôi vàng, dải lụa đỏ, hoa lụa đỏ
( dành cho từ 7- 9 khách)</t>
  </si>
  <si>
    <t>Backdrop</t>
  </si>
  <si>
    <t>250.000 - 440.000</t>
  </si>
  <si>
    <t>Note: Giá trên chưa bao gồm VAT 10%, chi phí vận chuyển trùy từng dịch vụ sẽ báo cho từng sự kiện</t>
  </si>
  <si>
    <t xml:space="preserve">Giá đã bao gồm nhân viên kỹ thuật lắp đặt và chịu trách nhiệm vận hành trong suốt sự kiện. </t>
  </si>
  <si>
    <t xml:space="preserve">Phụ trách sự kiện: </t>
  </si>
  <si>
    <t xml:space="preserve">Bùi Thị Kim Quy </t>
  </si>
  <si>
    <t>Trust Systems</t>
  </si>
  <si>
    <t xml:space="preserve">Ghế Bar </t>
  </si>
  <si>
    <t xml:space="preserve">Ghế Bar màu đen/ trắng </t>
  </si>
  <si>
    <t xml:space="preserve">Giá chữ A </t>
  </si>
  <si>
    <t xml:space="preserve">2.500.000  - 5.000.000 </t>
  </si>
  <si>
    <t>Cột inox dây nhung xích đỏ/ đen/ xanh/ dây trùng/ dây căng</t>
  </si>
  <si>
    <t>Cột chắn inox</t>
  </si>
  <si>
    <t xml:space="preserve">60000 - 70.000 vnđ/ m2 </t>
  </si>
  <si>
    <t>20.000 - 23000</t>
  </si>
  <si>
    <t xml:space="preserve">Chất liệu PP bồi Foxmec 3mm/ 5mm </t>
  </si>
  <si>
    <t xml:space="preserve">Sân Khấu  </t>
  </si>
  <si>
    <t>Hoàn thiện mặt sàn bằng Sử dụng laminate trắng bóng.</t>
  </si>
  <si>
    <t xml:space="preserve">Tam cấp </t>
  </si>
  <si>
    <t xml:space="preserve">m dài </t>
  </si>
  <si>
    <t>Tam cấp : Sử dụng khung ván bọc mdf hoàn thiện laminate trắng bóng. Mặt dựng dán decal trắng.</t>
  </si>
  <si>
    <t>Tam cấp: am cấp hậu đài.
W1m  sử dụng khung ván bọc mdf hoàn thiện thảm đen.</t>
  </si>
  <si>
    <t xml:space="preserve">Hoàn thiện sàn sân khấu </t>
  </si>
  <si>
    <t xml:space="preserve">Tâm cấp </t>
  </si>
  <si>
    <t>350,000 - 450,000 / m2</t>
  </si>
  <si>
    <t xml:space="preserve">Sử dụng khung sắt mặt ván. &gt; 15m 2 </t>
  </si>
  <si>
    <t xml:space="preserve">Sân khấu cao: 60 - 90cm &gt; 20m2 </t>
  </si>
  <si>
    <t xml:space="preserve">Nếu quý khách muốn bọc Bạt Hiflex thêm 50.000 vnđ/ m2 </t>
  </si>
  <si>
    <t xml:space="preserve">m2 </t>
  </si>
  <si>
    <t xml:space="preserve">sân khấu cao: 1m - 1,5m - 1,8m &gt; 60  m2 </t>
  </si>
  <si>
    <t>Sân khấu cao từ 1,2m -1,8m, diện tích tối thiểu nên dùng từ trên 60m2 ( L10m*W6m)
Giá đã gồm bọc thảm đỏ
* Nếu quý khách muốn in và bọc bạt cho sân khấu, tính thêm 50k/1m2</t>
  </si>
  <si>
    <t xml:space="preserve">Sân khấu cao:                                2,0m
2,2m
2,5m </t>
  </si>
  <si>
    <t>Sân khấu cao từ 2.0m – 2.5m, diện tích tối thiểu từ trên 100m2.
Giá đã gồm bọc thảm đỏ
* Nếu quý khách muốn in và bọc bạt cho sân khấu, tính thêm 50k/1m2</t>
  </si>
  <si>
    <t xml:space="preserve">Màn sao </t>
  </si>
  <si>
    <t xml:space="preserve">Màn sao dùng cho sân khấu </t>
  </si>
  <si>
    <t>Khung truss</t>
  </si>
  <si>
    <t xml:space="preserve">Dùng treo đèn, treo màn sao, treo backdrop </t>
  </si>
  <si>
    <t xml:space="preserve">Bao gồm giấy in (1 mặt), dây, thẻ đeo, (Chưa có in trên dây) </t>
  </si>
  <si>
    <t xml:space="preserve">100,000 - 120,000 </t>
  </si>
  <si>
    <t>Khung truss và hệ thống nâng đỡ + mái khung</t>
  </si>
  <si>
    <t>Giá sân khấu tính theo m2 ( dài * rộng), với các gói sân khấu dưới 15m2, tính 1,5tr/ 1 lần thuê.</t>
  </si>
  <si>
    <t>- Giá đã gồm chi phí lắp đặt, vận chuyển, tháo dỡ tại Hà Nội; gồm thảm đỏ, váy quây, bậc tam cấp đi kèm.</t>
  </si>
  <si>
    <t>- Giá thuê giàn khung truss tính theo mét dài, dùng bao nhiêu mét tính bấy nhiêu.</t>
  </si>
  <si>
    <t>- Tất cả báo giá chưa gồm 10% thuế ( Nếu quý vị lấy hóa đơn, chi phí giá sẽ cộng thêm 10% VAT)</t>
  </si>
  <si>
    <t>Thiết bị luôn sẵn có, dịch vụ chuyên nghiệp, giá thành cạnh tranh…, chúng tôi mong muốn được phục vụ quý vị khách hàng</t>
  </si>
  <si>
    <t>Công ty TNHH Du Lịch và Sự Kiện Liên Kết Việt</t>
  </si>
  <si>
    <t>01 Floor, LICOGI 13 Buiding, Khuat Duy Tien Stress, Ha Noi</t>
  </si>
  <si>
    <t>Tel: 84.4. 37858551</t>
  </si>
  <si>
    <t>Fax: 84.4.62653718</t>
  </si>
  <si>
    <t>Website: www.vietlinktour.com</t>
  </si>
  <si>
    <t>Người gửi:</t>
  </si>
  <si>
    <t>Bui Thi Kim Quy</t>
  </si>
  <si>
    <t>CÔNG TY</t>
  </si>
  <si>
    <t>Di động: 0983.686.183</t>
  </si>
  <si>
    <t>Tên công ty:</t>
  </si>
  <si>
    <t>Email:</t>
  </si>
  <si>
    <t>info@vietlinktour.com</t>
  </si>
  <si>
    <t>Add</t>
  </si>
  <si>
    <t>THÔNG TIN SỰ KIỆN</t>
  </si>
  <si>
    <t>Người nhận:</t>
  </si>
  <si>
    <t xml:space="preserve">Địa điểm: </t>
  </si>
  <si>
    <t>Tel/Fax:</t>
  </si>
  <si>
    <t>Thời gian diễn ra sự kiện: Hà Nôị</t>
  </si>
  <si>
    <t>Mobile:</t>
  </si>
  <si>
    <t>Thời gian lắp đặt: Trước 1 buổi diễn ra sự kiện</t>
  </si>
  <si>
    <r>
      <t xml:space="preserve">
</t>
    </r>
    <r>
      <rPr>
        <sz val="12"/>
        <rFont val="Calibri Light"/>
        <family val="2"/>
      </rPr>
      <t>KT: đk 1.2m, 1.6m</t>
    </r>
  </si>
  <si>
    <r>
      <t xml:space="preserve">
</t>
    </r>
    <r>
      <rPr>
        <sz val="12"/>
        <rFont val="Calibri Light"/>
        <family val="2"/>
      </rPr>
      <t>KT: cao 3m, 4m, 5m….</t>
    </r>
  </si>
  <si>
    <r>
      <t xml:space="preserve">
</t>
    </r>
    <r>
      <rPr>
        <sz val="12"/>
        <rFont val="Calibri Light"/>
        <family val="2"/>
      </rPr>
      <t>Ô đứng khung gỗ KT: đk 3m</t>
    </r>
  </si>
  <si>
    <r>
      <t xml:space="preserve">
KT</t>
    </r>
    <r>
      <rPr>
        <sz val="12"/>
        <rFont val="Calibri Light"/>
        <family val="2"/>
      </rPr>
      <t>: 90 x 130 x 2420(cm)
- Dung tích bể chứa nước sạch dự trữ 400 lít, dung tích bể chứa chất thải 400 lít.
- Sử dụng ngay mà không cần lắp đặt thêm thiết bị nào khác.</t>
    </r>
  </si>
  <si>
    <t xml:space="preserve">BÁO GIÁ THIẾT BỊ SỰ KIỆN </t>
  </si>
  <si>
    <t>BÁO GIÁ IN ẤN HỘI THẢO</t>
  </si>
  <si>
    <t>Từ 1,500,000  - 10,000,000 vnđ/ buổi</t>
  </si>
  <si>
    <t>1,500,000  - 10,000,000</t>
  </si>
  <si>
    <t xml:space="preserve">MC có kinh nghiệm: Thu Huyền, Mai Anh…, Diệu Linh, Khúc Anh, Khánh Hòa, </t>
  </si>
  <si>
    <t xml:space="preserve">MC Teambuilding chuyên nghiệp </t>
  </si>
  <si>
    <t>người</t>
  </si>
  <si>
    <t xml:space="preserve">5,000,000 - 10,000,000 </t>
  </si>
  <si>
    <t>500.000 - 1.200.000</t>
  </si>
  <si>
    <r>
      <rPr>
        <b/>
        <sz val="11"/>
        <color indexed="8"/>
        <rFont val="Calibri Light"/>
        <family val="2"/>
      </rPr>
      <t>Phiên dịch chuyên nghiệp</t>
    </r>
    <r>
      <rPr>
        <sz val="11"/>
        <color indexed="8"/>
        <rFont val="Calibri Light"/>
        <family val="2"/>
      </rPr>
      <t xml:space="preserve"> 
Trung quốc, tiếng anh và các ngôn ngữ khác 
Làm việc trong vòng 8h</t>
    </r>
  </si>
  <si>
    <r>
      <rPr>
        <b/>
        <sz val="11"/>
        <color indexed="8"/>
        <rFont val="Calibri Light"/>
        <family val="2"/>
      </rPr>
      <t xml:space="preserve">MC dẫn chương trình </t>
    </r>
    <r>
      <rPr>
        <sz val="11"/>
        <color indexed="8"/>
        <rFont val="Calibri Light"/>
        <family val="2"/>
      </rPr>
      <t xml:space="preserve">
Song ngữ Anh - Việt ( Truyền hình VTV )
Làm việc trong vòng 4h</t>
    </r>
  </si>
  <si>
    <r>
      <rPr>
        <b/>
        <sz val="11"/>
        <color indexed="8"/>
        <rFont val="Calibri Light"/>
        <family val="2"/>
      </rPr>
      <t>Lễ tân - PG</t>
    </r>
    <r>
      <rPr>
        <sz val="11"/>
        <color indexed="8"/>
        <rFont val="Calibri Light"/>
        <family val="2"/>
      </rPr>
      <t xml:space="preserve">
Làm việc trong vòng 4h
Trang phục áo dài truyền thống</t>
    </r>
  </si>
  <si>
    <r>
      <rPr>
        <b/>
        <sz val="11"/>
        <color indexed="8"/>
        <rFont val="Calibri Light"/>
        <family val="2"/>
      </rPr>
      <t>Nhân viên quản lý chương trình</t>
    </r>
    <r>
      <rPr>
        <sz val="11"/>
        <color indexed="8"/>
        <rFont val="Calibri Light"/>
        <family val="2"/>
      </rPr>
      <t xml:space="preserve"> ( 3 - 10 % giá trị hợp đồng, tùy quy mô sự kiện )</t>
    </r>
  </si>
  <si>
    <t xml:space="preserve">Hạng A: Đàm Vĩnh Hưng, Mỹ Tâm, Sơn Tùng, </t>
  </si>
  <si>
    <t xml:space="preserve">100,000,000 - 500,000,000 </t>
  </si>
  <si>
    <t xml:space="preserve">15000000 - 40,000,000 </t>
  </si>
  <si>
    <t xml:space="preserve">Ca Sĩ Trọng Tấn, Anh Thơ…. </t>
  </si>
  <si>
    <t xml:space="preserve">20,000,000 - 50,000,000 </t>
  </si>
  <si>
    <t>40,000,000 - 150,000,000</t>
  </si>
  <si>
    <t xml:space="preserve">MC dẫn hội chợ, khai trương </t>
  </si>
  <si>
    <t>1,500,000 - 2,500,000</t>
  </si>
  <si>
    <t xml:space="preserve">Phí set up hệ thống </t>
  </si>
  <si>
    <t>gói</t>
  </si>
  <si>
    <t xml:space="preserve">Màn hình 42 inch </t>
  </si>
  <si>
    <t xml:space="preserve">Màn hình 50 - 60 inch </t>
  </si>
  <si>
    <t xml:space="preserve">BÁO GIÁ NHÂN SỰ PHỤC VỤ SỰ KIỆN </t>
  </si>
  <si>
    <t xml:space="preserve">BÁO GIÁ THIẾT BỊ HỖ TRỢ HỘI THẢO / SỰ KIỆN </t>
  </si>
  <si>
    <t>Hệ thống dịch Taskstar Đa ngôn ngữ 3 - 6 ngôn ngữ 
50 tai nghe cho đại biểu
01 hệ thống tổng nguồn cho phiên dịch 
05 mic bàn cho chủ toạ 
02 mic không dây
02 tai nghe phiên dịch 
Cáp kỹ thuật đồng bộ 
Tối thiểu cho 1 lần lắp đặt là 50 tai nghe (Nếu dùng lẻ ít tai: 100.000 vnđ/ tai</t>
  </si>
  <si>
    <t>Tai Đa ngôn ngữ Taskstar / Thiết bị dịch di động, thiết bị dịch hội chợ, triển lãm</t>
  </si>
  <si>
    <r>
      <rPr>
        <b/>
        <sz val="13"/>
        <rFont val="Calibri Light"/>
        <family val="2"/>
      </rPr>
      <t>Số lượng từ 20 - 50 người</t>
    </r>
    <r>
      <rPr>
        <sz val="13"/>
        <rFont val="Calibri Light"/>
        <family val="2"/>
      </rPr>
      <t xml:space="preserve">
- 02 loa full đơn công suất 600w
- 01 mixer điều chỉnh liền công suất
- 02 micro không dây
- 01 đầu DVD</t>
    </r>
  </si>
  <si>
    <r>
      <rPr>
        <b/>
        <sz val="13"/>
        <rFont val="Calibri Light"/>
        <family val="2"/>
      </rPr>
      <t>Số lượng từ 50 - 150 người</t>
    </r>
    <r>
      <rPr>
        <sz val="13"/>
        <rFont val="Calibri Light"/>
        <family val="2"/>
      </rPr>
      <t xml:space="preserve">
- 02 loa full đơn công suất 1000w
- 01 mixer điều chỉnh, liền công suất
- 02 micro không dây
- 01 đầu DVD</t>
    </r>
  </si>
  <si>
    <r>
      <rPr>
        <b/>
        <sz val="13"/>
        <rFont val="Calibri Light"/>
        <family val="2"/>
      </rPr>
      <t>Hệ thống số 1:  &lt; 50 người.</t>
    </r>
    <r>
      <rPr>
        <sz val="13"/>
        <rFont val="Calibri Light"/>
        <family val="2"/>
      </rPr>
      <t xml:space="preserve">
- 02 Loa thùng full đơn công suất 1000w
- 02 Loa sub đơn công suất 1000w
- 01 Bàn Mixer điều chỉnh
- 02 Micro không dây karaoke
- 02 Power công suất 2000w
* Sử dụng cho: Tổ chức sự kiện, hội chợ, tiệc cưới, lễ động thổ, khai trương, khánh thành, hát với nhau nghe.</t>
    </r>
  </si>
  <si>
    <r>
      <rPr>
        <b/>
        <sz val="13"/>
        <rFont val="Calibri Light"/>
        <family val="2"/>
      </rPr>
      <t>Hệ thống số 2: 50 – 100 người</t>
    </r>
    <r>
      <rPr>
        <sz val="13"/>
        <rFont val="Calibri Light"/>
        <family val="2"/>
      </rPr>
      <t>.
02 Loa thùng full đơn công suất 1000W
02 Loa sub đơn công suất 1000W
01 Bàn mixer liền công suất điều chỉnh
02 Micro không dây karaoke
02 Power công suất 2000w
- Ánh sáng: 2 par thường + 8 par led
* Sử dụng cho: Tổ chức sự kiện, hội chợ, tiệc cưới, lễ động thổ, khai trương, khánh thành, sân khấu biểu diễn ca nhạc.</t>
    </r>
  </si>
  <si>
    <r>
      <rPr>
        <b/>
        <sz val="13"/>
        <rFont val="Calibri Light"/>
        <family val="2"/>
      </rPr>
      <t>Hệ thống số 3: 100 – 200 người</t>
    </r>
    <r>
      <rPr>
        <sz val="13"/>
        <rFont val="Calibri Light"/>
        <family val="2"/>
      </rPr>
      <t>.
- 04 Loa thùng full đơn công suất 1000w
- 02 Loa Sub đơn công suất 1000w
- 02 Loa thùng full đơn Monitor  1000w
- 01 Mixer bàn điều chỉnh
- 04 Micro không dây hát karaoke
- 03 power amply 2000w
* Sử dụng cho: Tổ chức sự kiện, hội chợ, tiệc cưới, lễ động thổ, khai trương, khánh thành, sân khấu biểu diễn ca nhạc.</t>
    </r>
  </si>
  <si>
    <r>
      <rPr>
        <b/>
        <sz val="13"/>
        <rFont val="Calibri Light"/>
        <family val="2"/>
      </rPr>
      <t>Hệ thống số 4: 200 – 500 người</t>
    </r>
    <r>
      <rPr>
        <sz val="13"/>
        <rFont val="Calibri Light"/>
        <family val="2"/>
      </rPr>
      <t xml:space="preserve">
- 02 Loa thùng full đôi công suất - 2000w
- 02 Loa thùng full đơn công suất 1000W
- 02 Loa sub đôi công suất 2000W
- 02 Loa thùng full đơn Monitor 1000W
- 01 Mixer điều chỉnh
- 04 Micro không dây giành cho ca sĩ chuyên nghiệp
- 04 Power công suất 2000w
- 01 Đầu karaoke hoặc 1 đầu MD player cho ca sĩ chuyên nghiệp
- Ánh sáng:  8 đèn par led
* Sử dụng cho: Tổ chức trương trình ca nhạc, tiệc cưới, hội nghị trong nhà và ngoài trời.</t>
    </r>
  </si>
  <si>
    <r>
      <rPr>
        <b/>
        <sz val="13"/>
        <rFont val="Calibri Light"/>
        <family val="2"/>
      </rPr>
      <t>BỘ THIẾT BỊ ÂM THANH SÂN KHẤU CAO CẤP LINE ARRAY</t>
    </r>
    <r>
      <rPr>
        <sz val="13"/>
        <rFont val="Calibri Light"/>
        <family val="2"/>
      </rPr>
      <t xml:space="preserve">
02 dàn loa treo line array (10 loa tổng cộng)
04 loa thùng full đơn Monitor
04 loa sub đơn, đôi
04 power amply công suất 2000W
01 mixer liền công suất
04 micro không dây cho ca sỹ chuyên nghiệp
…, equalizer, crossover, feedback.
</t>
    </r>
  </si>
  <si>
    <r>
      <rPr>
        <b/>
        <sz val="13"/>
        <rFont val="Calibri Light"/>
        <family val="2"/>
      </rPr>
      <t xml:space="preserve">Số lượng từ 150 - 200 người trong nhà </t>
    </r>
    <r>
      <rPr>
        <sz val="13"/>
        <rFont val="Calibri Light"/>
        <family val="2"/>
      </rPr>
      <t xml:space="preserve">
- 04 loa full đơn công suất 2000w
- 01 mixer điều chỉnh
- 04 micro không dây
- 02 cục đẩy công suất
- 01 đầu DVD</t>
    </r>
  </si>
  <si>
    <t>Màn chiếu khuy DALITE - chiếu sau 
Kích cỡ: có nhiều loại 
Từ 150 inch cho tới 180 inch</t>
  </si>
  <si>
    <t>TV-Plasma LG 32"
Chuẩn tín hiệu HD, VGA, S video</t>
  </si>
  <si>
    <t>TV-Plasma LG 42"
Chuẩn tín hiệu HD, VGA, S video</t>
  </si>
  <si>
    <t>TV-Plasma LG 50"
Chuẩn tín hiệu HD, VGA, S video</t>
  </si>
  <si>
    <t>TV-Plasma LG 60"
Chuẩn tín hiệu HD, VGA, S video</t>
  </si>
  <si>
    <t xml:space="preserve">Monitor LG 17 hoặc 19 inch
Chuẩn tín hiệu HD, VGA, S video </t>
  </si>
  <si>
    <t xml:space="preserve">Bộ chia vega chuyển đổi tín hiệu 
Hai màn hình cũng 1 nội dung </t>
  </si>
  <si>
    <t>Bộ chia, chuyển đổi tín hiệu (kramer)
2 cổng ra nối từ máy tính xách tay ra 2 màn hình</t>
  </si>
  <si>
    <t>Bộ chia, chuyển đổi tín hiệu (kramer)
4 cổng vào và 4 cổng ra</t>
  </si>
  <si>
    <t xml:space="preserve">II </t>
  </si>
  <si>
    <t>tai nghe</t>
  </si>
  <si>
    <t xml:space="preserve">Dùng cho người phát biểu/ phiên dịch </t>
  </si>
  <si>
    <t>III</t>
  </si>
  <si>
    <t>Máy in Canon 3300 (đen trắng)
Máy in Canon 3300 - 21 bản / 1 phút
Bộ nhớ 8Mb
Tự động đảo 2 mặt 
Độ phân giải 1200dpi
Không bao gồm giấy in 
Miến phí 500 bản trong đơn giá cho thuê
Phụ trội tính 0.1cent/ 1 copy</t>
  </si>
  <si>
    <t xml:space="preserve">Máy in Canon 3370 (đen trắng)
Máy in Canon 3370 - 26 bản / 1 phút
Bộ nhớ 64Mb
Tự động đảo 2 mặt 
Cổng USB 2.0 Capt 2.1
Không bao gồm giấy in 
Miến phí 500 bản trong đơn giá cho thuê
Phụ trội tính 0.1cent/ 1 copy
Chức năng in mạng </t>
  </si>
  <si>
    <t>Máy in HP 1215 (in màu)
Mực in 4 màu / Kết nối USB 2.0
Tốc độ in đen trắng : 12 tờ/ phút 
Tốc độ in màu 8 tờ/ phút 
Chức năng : in 2 mặt, in tràn lề 
20 bản in miễn phí trong giá thuê
Bản in vượt quá sẽ được tính 0,3USD/ bản</t>
  </si>
  <si>
    <t xml:space="preserve">Máy hủy tài liệu </t>
  </si>
  <si>
    <t>Bút chỉ laser</t>
  </si>
  <si>
    <t>280.000 - 440.000</t>
  </si>
  <si>
    <t>bản copy</t>
  </si>
  <si>
    <t>III. Hạng mục Nhân sự ( MC, Nghệ sĩ, PG, Helper…)</t>
  </si>
  <si>
    <t>8.400.000 - 11.000.000</t>
  </si>
  <si>
    <t>420.000 - 1.200.000</t>
  </si>
  <si>
    <t>660.000 - 1.300.000</t>
  </si>
  <si>
    <t>Nhân viên quản lý chương trình</t>
  </si>
  <si>
    <t>500.000 - 1.000.000</t>
  </si>
  <si>
    <t xml:space="preserve">I. MÀN CHIẾU, MÁY CHIẾU </t>
  </si>
  <si>
    <t>THIẾT BỊ DỊCH</t>
  </si>
  <si>
    <t xml:space="preserve">THIẾT BỊ VĂN PHÒNG </t>
  </si>
  <si>
    <t>IV. Hạng mục ấn phẩm in ấn, trang trí, ( Băng rôn, Backdrop, phướn ngang dọc, standee, Hoa…)</t>
  </si>
  <si>
    <r>
      <rPr>
        <b/>
        <sz val="11"/>
        <color indexed="8"/>
        <rFont val="Calibri Light"/>
        <family val="2"/>
      </rPr>
      <t>Video conference</t>
    </r>
    <r>
      <rPr>
        <sz val="11"/>
        <color indexed="8"/>
        <rFont val="Calibri Light"/>
        <family val="2"/>
      </rPr>
      <t xml:space="preserve">
Hộ thảo từ xa qua tín hiệu video
Không bao gồm thiết bị trình chiếu</t>
    </r>
  </si>
  <si>
    <r>
      <rPr>
        <b/>
        <sz val="11"/>
        <color indexed="8"/>
        <rFont val="Calibri Light"/>
        <family val="2"/>
      </rPr>
      <t>Teleconference</t>
    </r>
    <r>
      <rPr>
        <sz val="11"/>
        <color indexed="8"/>
        <rFont val="Calibri Light"/>
        <family val="2"/>
      </rPr>
      <t xml:space="preserve">
Hội thảo từ xa qua điện thoại 
Không bao gồm bộ âm thanh 
Không bao gồm chi phí kết nối điện thoại </t>
    </r>
  </si>
  <si>
    <r>
      <rPr>
        <b/>
        <sz val="11"/>
        <color indexed="8"/>
        <rFont val="Calibri Light"/>
        <family val="2"/>
      </rPr>
      <t>Hệ thống bầu cử điện tử (Voting system)</t>
    </r>
    <r>
      <rPr>
        <sz val="11"/>
        <color indexed="8"/>
        <rFont val="Calibri Light"/>
        <family val="2"/>
      </rPr>
      <t xml:space="preserve">
Dùng lấy ý kiến của đại biểu hoặc sử dụng trong các chương trình trò chơi 
Bàn phím bình chọn cho mỗi cá nhân 
Bộ thu phát tín hiệu 
Phần mềm báo cáo kết quả
Máy tính điều khiển hệ thống 
Cáp nối đồng bộ
Tối thiểu 1 lần lắp đặt là 50 bộ </t>
    </r>
  </si>
  <si>
    <r>
      <rPr>
        <b/>
        <sz val="11"/>
        <color indexed="8"/>
        <rFont val="Calibri Light"/>
        <family val="2"/>
      </rPr>
      <t xml:space="preserve">MC dẫn chương trình </t>
    </r>
    <r>
      <rPr>
        <sz val="11"/>
        <color indexed="8"/>
        <rFont val="Calibri Light"/>
        <family val="2"/>
      </rPr>
      <t xml:space="preserve">
Song ngữ Anh - Việt 
Làm việc trong vòng 4h</t>
    </r>
  </si>
  <si>
    <r>
      <rPr>
        <b/>
        <sz val="11"/>
        <color indexed="8"/>
        <rFont val="Calibri Light"/>
        <family val="2"/>
      </rPr>
      <t xml:space="preserve">Phiên dịch chuyên nghiệp </t>
    </r>
    <r>
      <rPr>
        <sz val="11"/>
        <color indexed="8"/>
        <rFont val="Calibri Light"/>
        <family val="2"/>
      </rPr>
      <t xml:space="preserve">
Trung quốc, tiếng anh và các ngôn ngữ khác 
Làm việc trong vòng 8h</t>
    </r>
  </si>
  <si>
    <r>
      <rPr>
        <b/>
        <sz val="11"/>
        <color indexed="8"/>
        <rFont val="Calibri Light"/>
        <family val="2"/>
      </rPr>
      <t>Hệ thống dịch Vega 2 ngôn ngữ</t>
    </r>
    <r>
      <rPr>
        <sz val="11"/>
        <color indexed="8"/>
        <rFont val="Calibri Light"/>
        <family val="2"/>
      </rPr>
      <t xml:space="preserve">
50 tai nghe cho đại biểu
01 hệ thống tổng nguồn cho phiên dịch 
05 mic bàn cho chủ toạ 
02 mic không dây
02 tai nghe phiên dịch 
Cáp kỹ thuật đồng bộ 
Tối thiểu cho 1 lần lắp đặt là 50 tai nghe</t>
    </r>
  </si>
  <si>
    <r>
      <rPr>
        <b/>
        <sz val="11"/>
        <color indexed="8"/>
        <rFont val="Calibri Light"/>
        <family val="2"/>
      </rPr>
      <t>Tai nghe Toa (</t>
    </r>
    <r>
      <rPr>
        <sz val="11"/>
        <color indexed="8"/>
        <rFont val="Calibri Light"/>
        <family val="2"/>
      </rPr>
      <t xml:space="preserve">Sử dụng sóng radio, đơn giản, ko cồng kềnh, ko cần cabin dịch vẫn có thể sử dụng được). Người tham dự di chuyển ra vị trí phòng kín vẫn nghe được người dịch nói. Phù hợp với sự kiện VIP và các sự kiện như triển lãm…. </t>
    </r>
  </si>
  <si>
    <r>
      <rPr>
        <b/>
        <sz val="11"/>
        <color indexed="8"/>
        <rFont val="Calibri Light"/>
        <family val="2"/>
      </rPr>
      <t xml:space="preserve">Hệ thống dịch Taskstar Đa ngôn ngữ 3 - 6 ngôn ngữ </t>
    </r>
    <r>
      <rPr>
        <sz val="11"/>
        <color indexed="8"/>
        <rFont val="Calibri Light"/>
        <family val="2"/>
      </rPr>
      <t xml:space="preserve">
50 tai nghe cho đại biểu
01 hệ thống tổng nguồn cho phiên dịch 
05 mic bàn cho chủ toạ 
02 mic không dây
02 tai nghe phiên dịch 
Cáp kỹ thuật đồng bộ 
Tối thiểu cho 1 lần lắp đặt là 50 tai nghe (Nếu dùng lẻ ít tai:</t>
    </r>
    <r>
      <rPr>
        <b/>
        <sz val="11"/>
        <color indexed="8"/>
        <rFont val="Calibri Light"/>
        <family val="2"/>
      </rPr>
      <t xml:space="preserve"> 100.000 vnđ/ tai</t>
    </r>
  </si>
  <si>
    <r>
      <rPr>
        <b/>
        <sz val="11"/>
        <color indexed="8"/>
        <rFont val="Calibri Light"/>
        <family val="2"/>
      </rPr>
      <t>Máy Fax Canon L220</t>
    </r>
    <r>
      <rPr>
        <sz val="11"/>
        <color indexed="8"/>
        <rFont val="Calibri Light"/>
        <family val="2"/>
      </rPr>
      <t xml:space="preserve">
Công nghệ fax laser
Độ phân giải tối đa 600x600 dpi
Tốc độ gửi fax 3s/trang A4
Tự động nhận fax
Khay gửi 100 trang 
Số lượng copy lên đến 99 trang
Bộ nhớ 256 trang</t>
    </r>
  </si>
  <si>
    <r>
      <rPr>
        <b/>
        <sz val="11"/>
        <color indexed="8"/>
        <rFont val="Calibri Light"/>
        <family val="2"/>
      </rPr>
      <t>Máy tính xách tay - HP, Toshiba, Lenovo</t>
    </r>
    <r>
      <rPr>
        <sz val="11"/>
        <color indexed="8"/>
        <rFont val="Calibri Light"/>
        <family val="2"/>
      </rPr>
      <t xml:space="preserve">
Intel Pentium Dual 2 Core E5200 2.0Ghz, 2Mb
Chipset Intel G31
Memory 1024Mb hard disk 250Gb
Optical Disk DVD Graphics Lan 10/100
Card reader 16 in 1 card
Monitor Optical OSDOS</t>
    </r>
  </si>
  <si>
    <r>
      <rPr>
        <b/>
        <sz val="11"/>
        <color indexed="8"/>
        <rFont val="Calibri Light"/>
        <family val="2"/>
      </rPr>
      <t>Máy photocopy AFICIO - RICOH</t>
    </r>
    <r>
      <rPr>
        <sz val="11"/>
        <color indexed="8"/>
        <rFont val="Calibri Light"/>
        <family val="2"/>
      </rPr>
      <t xml:space="preserve">
Tốc độ 60 bản/ phút
Phóng to thu nhỏ 50 đến 200%
Khổ chụp từ A6 đến A3
Đảo mặt 2 chiều 
Bộ điều khiển bằng tinh thể lỏng 
Miến phí 100 bản photo đầu tiên, không bao gồm giấy photo
Phụ trội tính 1cent/1 bản</t>
    </r>
  </si>
  <si>
    <r>
      <rPr>
        <b/>
        <sz val="11"/>
        <color indexed="8"/>
        <rFont val="Calibri Light"/>
        <family val="2"/>
      </rPr>
      <t>Máy in đã chức năng Samsung SCX - 4623F</t>
    </r>
    <r>
      <rPr>
        <sz val="11"/>
        <color indexed="8"/>
        <rFont val="Calibri Light"/>
        <family val="2"/>
      </rPr>
      <t xml:space="preserve">
Chức năng chính : in, copy, scan, fax
Tốc độ in 22 trang A4/ phút 
Độ phân giải 1200x1200dpi
Tính năng đặc biệt Fax to PC, Print Screen, Anyweb
Không bao gồm giấy in 
Miến phí 500 bản in và bản fax đến trong đơn giá cho thuê
Phụ trội tính 0,1cent/1 bản</t>
    </r>
  </si>
  <si>
    <r>
      <rPr>
        <b/>
        <sz val="11"/>
        <color indexed="8"/>
        <rFont val="Calibri Light"/>
        <family val="2"/>
      </rPr>
      <t>Phòng sân khấu 
In bạt siêu bền Hiflex</t>
    </r>
    <r>
      <rPr>
        <sz val="11"/>
        <color indexed="8"/>
        <rFont val="Calibri Light"/>
        <family val="2"/>
      </rPr>
      <t xml:space="preserve">
Căng khung 
Kích thước dự kiến 
Khung chỉ cho thuê</t>
    </r>
  </si>
  <si>
    <r>
      <rPr>
        <b/>
        <sz val="11"/>
        <color indexed="8"/>
        <rFont val="Calibri Light"/>
        <family val="2"/>
      </rPr>
      <t xml:space="preserve">Phông sân khấu </t>
    </r>
    <r>
      <rPr>
        <sz val="11"/>
        <color indexed="8"/>
        <rFont val="Calibri Light"/>
        <family val="2"/>
      </rPr>
      <t xml:space="preserve">
Thiết kế hiện đại, in PP bồi trên gỗ MDF, phối hợp nhiều loại chất liệu </t>
    </r>
  </si>
  <si>
    <r>
      <rPr>
        <b/>
        <sz val="11"/>
        <color indexed="8"/>
        <rFont val="Calibri Light"/>
        <family val="2"/>
      </rPr>
      <t xml:space="preserve">Băng rôn </t>
    </r>
    <r>
      <rPr>
        <sz val="11"/>
        <color indexed="8"/>
        <rFont val="Calibri Light"/>
        <family val="2"/>
      </rPr>
      <t xml:space="preserve">
Không có khung </t>
    </r>
  </si>
  <si>
    <r>
      <rPr>
        <b/>
        <sz val="11"/>
        <color indexed="8"/>
        <rFont val="Calibri Light"/>
        <family val="2"/>
      </rPr>
      <t xml:space="preserve">Giá đỡ quảng cáo </t>
    </r>
    <r>
      <rPr>
        <sz val="11"/>
        <color indexed="8"/>
        <rFont val="Calibri Light"/>
        <family val="2"/>
      </rPr>
      <t xml:space="preserve">
Chào mừng và hướng dẫn khách vào khu vực 
Kích thước 0.6x1.8 hoặc 0.8x2m
Chân đứng chỉ cho thuê
In bạt hiflex hoặc in PP</t>
    </r>
  </si>
  <si>
    <r>
      <rPr>
        <b/>
        <sz val="11"/>
        <color indexed="8"/>
        <rFont val="Calibri Light"/>
        <family val="2"/>
      </rPr>
      <t>Bìa cứng đựng tài kiệu (folder)</t>
    </r>
    <r>
      <rPr>
        <sz val="11"/>
        <color indexed="8"/>
        <rFont val="Calibri Light"/>
        <family val="2"/>
      </rPr>
      <t xml:space="preserve">
Giấy hoặc nhựa có in logo của công ty</t>
    </r>
  </si>
  <si>
    <r>
      <rPr>
        <b/>
        <sz val="11"/>
        <color indexed="8"/>
        <rFont val="Calibri Light"/>
        <family val="2"/>
      </rPr>
      <t>in ấn 1 mặt  :</t>
    </r>
    <r>
      <rPr>
        <sz val="11"/>
        <color indexed="8"/>
        <rFont val="Calibri Light"/>
        <family val="2"/>
      </rPr>
      <t xml:space="preserve"> giấy A4: chất liệu 70gsm. </t>
    </r>
  </si>
  <si>
    <r>
      <rPr>
        <b/>
        <sz val="11"/>
        <color indexed="8"/>
        <rFont val="Calibri Light"/>
        <family val="2"/>
      </rPr>
      <t>In ấn 2 mặt</t>
    </r>
    <r>
      <rPr>
        <sz val="11"/>
        <color indexed="8"/>
        <rFont val="Calibri Light"/>
        <family val="2"/>
      </rPr>
      <t>: giấy A4 : chất liệu 70gsm</t>
    </r>
  </si>
  <si>
    <r>
      <rPr>
        <b/>
        <sz val="11"/>
        <color indexed="8"/>
        <rFont val="Calibri Light"/>
        <family val="2"/>
      </rPr>
      <t>Photo tài liệu</t>
    </r>
    <r>
      <rPr>
        <sz val="11"/>
        <color indexed="8"/>
        <rFont val="Calibri Light"/>
        <family val="2"/>
      </rPr>
      <t xml:space="preserve">
Bao gồm giấy in </t>
    </r>
  </si>
  <si>
    <r>
      <rPr>
        <b/>
        <sz val="11"/>
        <color indexed="8"/>
        <rFont val="Calibri Light"/>
        <family val="2"/>
      </rPr>
      <t>Thẻ đại biểu</t>
    </r>
    <r>
      <rPr>
        <sz val="11"/>
        <color indexed="8"/>
        <rFont val="Calibri Light"/>
        <family val="2"/>
      </rPr>
      <t xml:space="preserve">
Bao nhựa và dây đeo theo mẫu 
In ấn, gia công</t>
    </r>
  </si>
  <si>
    <r>
      <rPr>
        <b/>
        <sz val="11"/>
        <color indexed="8"/>
        <rFont val="Calibri Light"/>
        <family val="2"/>
      </rPr>
      <t xml:space="preserve">Thẻ đại biểu bằng nhựa </t>
    </r>
    <r>
      <rPr>
        <sz val="11"/>
        <color indexed="8"/>
        <rFont val="Calibri Light"/>
        <family val="2"/>
      </rPr>
      <t xml:space="preserve">
Bao gồm cả trang trí nội dung và ảnh đại biểu</t>
    </r>
  </si>
  <si>
    <r>
      <rPr>
        <b/>
        <sz val="11"/>
        <color indexed="8"/>
        <rFont val="Calibri Light"/>
        <family val="2"/>
      </rPr>
      <t xml:space="preserve">Biển tên </t>
    </r>
    <r>
      <rPr>
        <sz val="11"/>
        <color indexed="8"/>
        <rFont val="Calibri Light"/>
        <family val="2"/>
      </rPr>
      <t xml:space="preserve">
Để trên bàn đại biểu 
Biển mica hoặc giấy đặc biệt 
Đã bao gồm in ấn</t>
    </r>
  </si>
  <si>
    <r>
      <rPr>
        <b/>
        <sz val="11"/>
        <color indexed="8"/>
        <rFont val="Calibri Light"/>
        <family val="2"/>
      </rPr>
      <t>Bộ điều khiển trình chiếu slide từ xa</t>
    </r>
    <r>
      <rPr>
        <sz val="11"/>
        <color indexed="8"/>
        <rFont val="Calibri Light"/>
        <family val="2"/>
      </rPr>
      <t xml:space="preserve">
Sử dụng công nghệ không dây cho tín hiệu ổn định - khoảng cách điều khiển 10 - 30m
Tích hợp sẵn các phím điều khiển slideshow: Start/ end, Forward, back
Đèn laser màu xanh/ đỏ</t>
    </r>
  </si>
  <si>
    <r>
      <rPr>
        <b/>
        <sz val="11"/>
        <color indexed="8"/>
        <rFont val="Calibri Light"/>
        <family val="2"/>
      </rPr>
      <t>Bảng trắng, bảng ghim (Flip chart)</t>
    </r>
    <r>
      <rPr>
        <sz val="11"/>
        <color indexed="8"/>
        <rFont val="Calibri Light"/>
        <family val="2"/>
      </rPr>
      <t xml:space="preserve">
Kích cỡ 0.6mx1.m 
có chân đỡ</t>
    </r>
  </si>
  <si>
    <r>
      <rPr>
        <b/>
        <sz val="11"/>
        <color indexed="8"/>
        <rFont val="Calibri Light"/>
        <family val="2"/>
      </rPr>
      <t xml:space="preserve">Kỹ thuật viên </t>
    </r>
    <r>
      <rPr>
        <sz val="11"/>
        <color indexed="8"/>
        <rFont val="Calibri Light"/>
        <family val="2"/>
      </rPr>
      <t xml:space="preserve">
Tiếp nhận, quản lý bài trình bày của diễn giả
Làm việc trong vòng 4h</t>
    </r>
  </si>
  <si>
    <r>
      <rPr>
        <b/>
        <sz val="11"/>
        <color indexed="8"/>
        <rFont val="Calibri Light"/>
        <family val="2"/>
      </rPr>
      <t>Hỗ trợ mời tham gia hội nghị 
(Danh sách do khách hàng cung cấp)</t>
    </r>
    <r>
      <rPr>
        <sz val="11"/>
        <color indexed="8"/>
        <rFont val="Calibri Light"/>
        <family val="2"/>
      </rPr>
      <t xml:space="preserve">
Gửi giấy mời qua bưu điện 
Xác nhận danh sách nhận được giấy mời và gửi tiếp qua email nếu khách hàng không nhận được 
Xác nhận danh sách khách mời đến tham dự hoặc người đi thay 
Lên danh sách khách tham dự chuyển cho KH
Tổng kết danh sách khách tham dư sau sự kiện </t>
    </r>
  </si>
  <si>
    <r>
      <rPr>
        <b/>
        <sz val="11"/>
        <color indexed="8"/>
        <rFont val="Calibri Light"/>
        <family val="2"/>
      </rPr>
      <t xml:space="preserve">Chụp ảnh toàn bộ chương trình 
Chỉnh sửa </t>
    </r>
    <r>
      <rPr>
        <sz val="11"/>
        <color indexed="8"/>
        <rFont val="Calibri Light"/>
        <family val="2"/>
      </rPr>
      <t xml:space="preserve">
Copy đĩa CD trả lại cho khách 
Thời gian làm việc trong 4h</t>
    </r>
  </si>
  <si>
    <r>
      <rPr>
        <b/>
        <sz val="11"/>
        <color indexed="8"/>
        <rFont val="Calibri Light"/>
        <family val="2"/>
      </rPr>
      <t xml:space="preserve">Quay toàn bộ chương trình </t>
    </r>
    <r>
      <rPr>
        <sz val="11"/>
        <color indexed="8"/>
        <rFont val="Calibri Light"/>
        <family val="2"/>
      </rPr>
      <t xml:space="preserve">
Dựng hình 
Copy ra đĩa DVD trả cho khách
Thời gian làm việc trong 4h</t>
    </r>
  </si>
  <si>
    <r>
      <rPr>
        <b/>
        <sz val="11"/>
        <color indexed="8"/>
        <rFont val="Calibri Light"/>
        <family val="2"/>
      </rPr>
      <t xml:space="preserve">Bộ đàm </t>
    </r>
    <r>
      <rPr>
        <sz val="11"/>
        <color indexed="8"/>
        <rFont val="Calibri Light"/>
        <family val="2"/>
      </rPr>
      <t xml:space="preserve">
kenwood, kirisun
khoảng cách 2.000m</t>
    </r>
  </si>
  <si>
    <r>
      <rPr>
        <b/>
        <sz val="11"/>
        <color indexed="8"/>
        <rFont val="Calibri Light"/>
        <family val="2"/>
      </rPr>
      <t>Hệ thống nhắc giờ</t>
    </r>
    <r>
      <rPr>
        <sz val="11"/>
        <color indexed="8"/>
        <rFont val="Calibri Light"/>
        <family val="2"/>
      </rPr>
      <t xml:space="preserve">
1 màn hình 32 inch nhắc giờ cho diễn giả
Phần mềm và cable đồng bộ 
1 lập trình viên</t>
    </r>
  </si>
  <si>
    <t>- Giá thuê giàn khung truss chưa gồm vận chuyển, lắp đặt, tháo dỡ tại  Hà Nội.</t>
  </si>
  <si>
    <t xml:space="preserve">Khung gỗ hoặc khung sắt in bạt căng khung </t>
  </si>
  <si>
    <t xml:space="preserve">BÁO GIÁ THIẾT BỊ THI CÔNG SÂN KHẤU  </t>
  </si>
  <si>
    <t>- Thiết bị luôn sẵn có, dịch vụ chuyên nghiệp, giá thành cạnh tranh…, chúng tôi mong muốn được phục vụ quý vị khách hàng</t>
  </si>
  <si>
    <t xml:space="preserve">Khung gỗ hoặc Khung nhôm căng bạt hiflex </t>
  </si>
  <si>
    <t xml:space="preserve"> Khung sắt Chất liệu PP bồi Foxmec 3mm/ 5mm </t>
  </si>
  <si>
    <t>0983686183</t>
  </si>
  <si>
    <r>
      <rPr>
        <b/>
        <sz val="12"/>
        <color indexed="8"/>
        <rFont val="Calibri Light"/>
        <family val="2"/>
      </rPr>
      <t>Note:</t>
    </r>
    <r>
      <rPr>
        <sz val="12"/>
        <color indexed="8"/>
        <rFont val="Calibri Light"/>
        <family val="2"/>
      </rPr>
      <t xml:space="preserve"> Giá trên chưa bao gồm VAT 10%, chi phí vận chuyển trùy từng dịch vụ sẽ báo cho từng sự kiện</t>
    </r>
  </si>
  <si>
    <t xml:space="preserve">Bùi Thị Kim Quy  - 0983686183 </t>
  </si>
  <si>
    <r>
      <rPr>
        <sz val="11"/>
        <rFont val="Calibri Light"/>
        <family val="2"/>
      </rPr>
      <t xml:space="preserve">               </t>
    </r>
    <r>
      <rPr>
        <u/>
        <sz val="11"/>
        <rFont val="Calibri Light"/>
        <family val="2"/>
      </rPr>
      <t xml:space="preserve"> Mọi chi tiết xin liên hệ:</t>
    </r>
  </si>
  <si>
    <t xml:space="preserve">       Công ty TNHH Du Lịch và Sự Kiện Liên Kết Viêt (VIETLINK EVENT &amp; TOUR Co., LTD)</t>
  </si>
  <si>
    <t xml:space="preserve">           Phòng kinh doanh &amp; Dịch vụ khách hàng</t>
  </si>
  <si>
    <t xml:space="preserve">          Tel: 84 -24 37858551      Mobile: 0983.686.183. Ms Quy</t>
  </si>
  <si>
    <t xml:space="preserve">           Email: info@vietlinktour.com</t>
  </si>
  <si>
    <t>- Giá thuê thiết bị dịch đã bao gồm lắp đặt, nhân sự, trực kỹ thuật.</t>
  </si>
  <si>
    <t>Tam cấp : Sử dụng khung ván bọc mdf hoàn thiện laminate trắng bóng. Mặt dựng dán decal trắng/ mầu</t>
  </si>
  <si>
    <t xml:space="preserve">BÁO GIÁ THIẾT BỊ ÂM THANH - ÁNH SÁNG </t>
  </si>
  <si>
    <t xml:space="preserve">BÁO GIÁ THIẾT BỊ DỊCH </t>
  </si>
  <si>
    <r>
      <t xml:space="preserve">in màu 2 mặt trên loại giấy couche, cán bóng hoặc cán mờ 1 hoặc 2 mặt </t>
    </r>
    <r>
      <rPr>
        <b/>
        <i/>
        <sz val="12"/>
        <color rgb="FF222222"/>
        <rFont val="Calibri Light"/>
        <family val="2"/>
      </rPr>
      <t>A5</t>
    </r>
  </si>
  <si>
    <t>-  Nếu sân khấu liveshow ca nhạc, sân khấu biểu diễn thời trang, sân khấu truyền hình trực tiếp, sân khấu festival lễ hội thì đơn giá áp dụng: C40 - 300k/m2</t>
  </si>
  <si>
    <t>-  Nếu khách hàng muốn thi công sân khấu khán đài xem trình diễn thời gian (fashion show), gameshow, truyền hình, ca nhạc: đơn giá áp dụng: tầng 1+ 2: 200k/m2, tầng 3+4+5: giá 250k/m2; từ tầng 6 trờ lên giá áp dụng: 300k/m2</t>
  </si>
  <si>
    <r>
      <rPr>
        <sz val="12"/>
        <rFont val="Calibri Light"/>
        <family val="2"/>
      </rPr>
      <t xml:space="preserve">               </t>
    </r>
    <r>
      <rPr>
        <u/>
        <sz val="12"/>
        <rFont val="Calibri Light"/>
        <family val="2"/>
      </rPr>
      <t xml:space="preserve"> Mọi chi tiết xin liên hệ:</t>
    </r>
  </si>
  <si>
    <t>0983.686.183</t>
  </si>
  <si>
    <t>NOTE</t>
  </si>
  <si>
    <t xml:space="preserve">HẠNG MỤC CUNG CẤP THIẾT BỊ DỊCH VEGA TRỌN BỘ: </t>
  </si>
  <si>
    <t xml:space="preserve">BỘ DỊCH DÙNG CHO TỪ 2 - 6 NGÔN NGỮ </t>
  </si>
  <si>
    <t xml:space="preserve">Mic phiên dịch cho ngôn ngữ thứ 3 cho 2 người dịch, nếu 1 người dịch chỉ cần 1 bộ phát </t>
  </si>
  <si>
    <t>Bộ phát tín hiệu dùng cho ngôn ngữ thứ  2 cho 2 người dịch (Bộ phát )</t>
  </si>
  <si>
    <t xml:space="preserve">           - Miễn phí vận chuyển trong nội thành Hà Nội. </t>
  </si>
  <si>
    <r>
      <rPr>
        <b/>
        <sz val="13"/>
        <color indexed="8"/>
        <rFont val="Calibri Light"/>
        <family val="2"/>
      </rPr>
      <t>Note:</t>
    </r>
    <r>
      <rPr>
        <sz val="13"/>
        <color indexed="8"/>
        <rFont val="Calibri Light"/>
        <family val="2"/>
      </rPr>
      <t xml:space="preserve">  - Giá trên chưa bao gồm VAT 10%, chi phí vận chuyển trùy từng dịch vụ sẽ báo cho từng sự kiện</t>
    </r>
  </si>
  <si>
    <t xml:space="preserve">            - Giá đã bao gồm nhân viên kỹ thuật lắp đặt và chịu trách nhiệm vận hành trong suốt sự kiện. </t>
  </si>
  <si>
    <t xml:space="preserve">Màn chiếu khuy - chiếu sau
Kích thước : tùy chọn 
200 inch (4.06mx3.05m)
250 inch (3.99mx5.2m)                             150 inch 3,05m x 2,29m </t>
  </si>
  <si>
    <t xml:space="preserve">Màn chiếu DELITE
Kích cỡ 1.8x1.8m
Kích cỡ 2,13x 2,13m </t>
  </si>
  <si>
    <t xml:space="preserve">Màn chiếu DELITE 
 135inch : 2,44m x 2,44m </t>
  </si>
  <si>
    <t>Máy chiếu Panasonic  Pana PT - VX42 XGA - 4000 ansilument / PANA   - VX41 - 4000 ansilument</t>
  </si>
  <si>
    <t>PANASONIC PT-VX610 - 5.500 ansilument</t>
  </si>
  <si>
    <t>Máy chiếu Panasonic  từ 2.800 - 3.600 Ansilumens</t>
  </si>
  <si>
    <t>Nếu dùng thêm cabin phụ phí  750.000 (Phải có hệ thống âm thanh đi kèm có sẵn tại địa điểm hoặc thuê thêm của Vietlink.  Số lượng từ 2 - 20 chiếc giá là 100.000 k/ chiếc . Từ 20 - 50 chiếc giá là 80.000 k/ chiếc. Giá đi các tỉnh vui lòng liên hệ lại với Vietlink.</t>
  </si>
  <si>
    <t xml:space="preserve">Trọn bộ cho thiết bị dịch 2 ngôn ngữ Anh - Việt / Anh  - Trung …. Nếu dùng thêm 1 ngôn ngữ nữa thêm 1 cabin dịch nữa và phụ phí thiết bị của ngôn ngữ thứ 3 là 500.000. Áp dụng tối thiểu 40 - 50 chiếc . Giá đi tỉnh phụ thu từ 5000 đ - 10.000 vnđ/ tai nghe  tùy vào địa điểm tổ chức </t>
  </si>
  <si>
    <t xml:space="preserve">          -  Giá chưa bao gồm chi phí vận chuyển, ăn nghỉ đi lại của kỹ thuật viên làm tại các tỉnh ngoài Hà Nội</t>
  </si>
  <si>
    <t>200.000 - 300000</t>
  </si>
  <si>
    <t>- Giá sân khấu tính theo m2 ( dài * rộng), với các gói sân khấu dưới 15m2, tính 1,5tr/ 1 lần thuê.</t>
  </si>
  <si>
    <t xml:space="preserve">- Giá đã bao gồm nhân viên kỹ thuật lắp đặt và chịu trách nhiệm vận hành trong suốt sự kiện. </t>
  </si>
  <si>
    <t>Note:'-  Giá trên chưa bao gồm VAT 10%, chi phí vận chuyển trùy từng dịch vụ sẽ báo cho từng sự kiện</t>
  </si>
  <si>
    <t xml:space="preserve">Giá đã bao gồm bọc thảm  khung sắt  </t>
  </si>
  <si>
    <t xml:space="preserve">Giá đã bao gồm bọc thảm. Khung sắt </t>
  </si>
  <si>
    <t>- Nếu khách hàng thuê khán đài di động xem ca nhạc, lễ hội, festival..với số lượng &gt; 1.000 khách, đơn giá áp dụng:130.000 đ/ 1 vi trí ngồi (0.4cm x 0.6cm) / ngày đầu tiên, từ ngày thứ 2 tính 40% đơn giá ngày thứ 1, từ ngày thứ 3 trở đi tính 30% đơn giá ngày thứ 1.
- Giá trên chưa bao gồm vận chuyển</t>
  </si>
  <si>
    <t xml:space="preserve">KHÁCH HÀNG: </t>
  </si>
  <si>
    <t>- Mếu sân khấu mà khách hàng sử dụng C38 tạo hình (bo tròn, hình công, hoa văn, CNC...): giá áp dụng: 250k/m2</t>
  </si>
  <si>
    <t>Bao gồm thảm</t>
  </si>
  <si>
    <t xml:space="preserve">Hà Nội, ngày 2/3/2021 </t>
  </si>
  <si>
    <r>
      <rPr>
        <b/>
        <sz val="13"/>
        <rFont val="Calibri Light"/>
        <family val="2"/>
      </rPr>
      <t>Số lượng từ 200 - 500 người</t>
    </r>
    <r>
      <rPr>
        <sz val="13"/>
        <rFont val="Calibri Light"/>
        <family val="2"/>
      </rPr>
      <t xml:space="preserve">
- 04 loa full đơn công suất       - 2 sup đơn. 
- 01 mixer điều chỉnh
- 04 micro không dây
- 
- 01 đầu DVD</t>
    </r>
  </si>
  <si>
    <t>Cho thuê cờ cánh buồm (đã bao gồm in cờ)</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</si>
</sst>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_(* #,##0_);_(* \(#,##0\);_(* &quot;-&quot;??_);_(@_)"/>
    <numFmt numFmtId="165" formatCode="#,##0;[Red]#,##0"/>
    <numFmt numFmtId="166" formatCode="_(* #,##0.00_);_(* \(#,##0.00\);_(* \-??_);_(@_)"/>
    <numFmt numFmtId="167" formatCode="[$-F400]h:mm:ss\ AM/PM"/>
    <numFmt numFmtId="168" formatCode="_(* #,##0_);_(* \(#,##0\);_(* \-??_);_(@_)"/>
  </numFmts>
  <fonts count="67" x14ac:knownFonts="1">
    <font>
      <sz val="11"/>
      <color theme="1"/>
      <name val="Calibri"/>
      <family val="2"/>
      <charset val="163"/>
      <scheme val="minor"/>
    </font>
    <font>
      <sz val="11"/>
      <color theme="1"/>
      <name val="Calibri"/>
      <family val="2"/>
      <charset val="163"/>
      <scheme val="minor"/>
    </font>
    <font>
      <sz val="11"/>
      <color indexed="8"/>
      <name val="Calibri"/>
      <family val="2"/>
    </font>
    <font>
      <sz val="11"/>
      <color indexed="8"/>
      <name val="Calibri"/>
      <family val="2"/>
      <charset val="163"/>
    </font>
    <font>
      <sz val="12"/>
      <name val="Times New Roman"/>
      <family val="1"/>
      <charset val="163"/>
    </font>
    <font>
      <sz val="10"/>
      <name val="MS Sans Serif"/>
      <family val="2"/>
    </font>
    <font>
      <sz val="11"/>
      <color theme="1"/>
      <name val="Calibri"/>
      <family val="2"/>
    </font>
    <font>
      <sz val="11"/>
      <color theme="1"/>
      <name val="Calibri"/>
      <family val="2"/>
      <scheme val="minor"/>
    </font>
    <font>
      <sz val="11"/>
      <name val=".VnTime"/>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VnTime"/>
      <family val="2"/>
    </font>
    <font>
      <u/>
      <sz val="10"/>
      <color indexed="12"/>
      <name val="Arial"/>
      <family val="2"/>
    </font>
    <font>
      <sz val="12"/>
      <name val="Calibri Light"/>
      <family val="2"/>
    </font>
    <font>
      <b/>
      <sz val="12"/>
      <name val="Calibri Light"/>
      <family val="2"/>
    </font>
    <font>
      <b/>
      <sz val="16"/>
      <name val="Calibri Light"/>
      <family val="2"/>
    </font>
    <font>
      <sz val="12"/>
      <color indexed="12"/>
      <name val="Calibri Light"/>
      <family val="2"/>
    </font>
    <font>
      <i/>
      <sz val="12"/>
      <name val="Calibri Light"/>
      <family val="2"/>
    </font>
    <font>
      <u/>
      <sz val="12"/>
      <color indexed="12"/>
      <name val="Calibri Light"/>
      <family val="2"/>
    </font>
    <font>
      <sz val="13"/>
      <color indexed="8"/>
      <name val="Calibri Light"/>
      <family val="2"/>
    </font>
    <font>
      <sz val="13"/>
      <color theme="1"/>
      <name val="Calibri Light"/>
      <family val="2"/>
    </font>
    <font>
      <b/>
      <sz val="12"/>
      <color theme="0"/>
      <name val="Calibri Light"/>
      <family val="2"/>
    </font>
    <font>
      <sz val="12"/>
      <color theme="1"/>
      <name val="Calibri Light"/>
      <family val="2"/>
    </font>
    <font>
      <sz val="12"/>
      <color indexed="8"/>
      <name val="Calibri Light"/>
      <family val="2"/>
    </font>
    <font>
      <sz val="13"/>
      <color rgb="FFFF0000"/>
      <name val="Calibri Light"/>
      <family val="2"/>
    </font>
    <font>
      <b/>
      <sz val="13"/>
      <color theme="1"/>
      <name val="Calibri Light"/>
      <family val="2"/>
    </font>
    <font>
      <sz val="12"/>
      <color rgb="FFFF0000"/>
      <name val="Calibri Light"/>
      <family val="2"/>
    </font>
    <font>
      <sz val="12"/>
      <color rgb="FF333333"/>
      <name val="Calibri Light"/>
      <family val="2"/>
    </font>
    <font>
      <b/>
      <sz val="12"/>
      <color theme="1"/>
      <name val="Calibri Light"/>
      <family val="2"/>
    </font>
    <font>
      <b/>
      <sz val="14"/>
      <name val="Calibri Light"/>
      <family val="2"/>
    </font>
    <font>
      <b/>
      <sz val="11"/>
      <color theme="0"/>
      <name val="Calibri Light"/>
      <family val="2"/>
    </font>
    <font>
      <b/>
      <sz val="11"/>
      <name val="Calibri Light"/>
      <family val="2"/>
    </font>
    <font>
      <sz val="11"/>
      <color indexed="8"/>
      <name val="Calibri Light"/>
      <family val="2"/>
    </font>
    <font>
      <b/>
      <sz val="11"/>
      <color indexed="8"/>
      <name val="Calibri Light"/>
      <family val="2"/>
    </font>
    <font>
      <sz val="11"/>
      <name val="Calibri Light"/>
      <family val="2"/>
    </font>
    <font>
      <sz val="10"/>
      <color indexed="8"/>
      <name val="Calibri Light"/>
      <family val="2"/>
    </font>
    <font>
      <sz val="10"/>
      <color rgb="FFFF0000"/>
      <name val="Calibri Light"/>
      <family val="2"/>
    </font>
    <font>
      <sz val="10"/>
      <color theme="1"/>
      <name val="Calibri Light"/>
      <family val="2"/>
    </font>
    <font>
      <sz val="13"/>
      <name val="Calibri Light"/>
      <family val="2"/>
    </font>
    <font>
      <b/>
      <sz val="13"/>
      <color theme="0"/>
      <name val="Calibri Light"/>
      <family val="2"/>
    </font>
    <font>
      <b/>
      <sz val="13"/>
      <name val="Calibri Light"/>
      <family val="2"/>
    </font>
    <font>
      <b/>
      <sz val="13"/>
      <color indexed="8"/>
      <name val="Calibri Light"/>
      <family val="2"/>
    </font>
    <font>
      <b/>
      <u/>
      <sz val="12"/>
      <color indexed="12"/>
      <name val="Calibri Light"/>
      <family val="2"/>
    </font>
    <font>
      <b/>
      <sz val="12"/>
      <color indexed="8"/>
      <name val="Calibri Light"/>
      <family val="2"/>
    </font>
    <font>
      <sz val="11"/>
      <name val="Times New Roman"/>
      <family val="1"/>
    </font>
    <font>
      <sz val="12"/>
      <name val="Times New Roman"/>
      <family val="1"/>
    </font>
    <font>
      <u/>
      <sz val="11"/>
      <name val="Calibri Light"/>
      <family val="2"/>
    </font>
    <font>
      <sz val="11"/>
      <color theme="1"/>
      <name val="Calibri Light"/>
      <family val="2"/>
    </font>
    <font>
      <b/>
      <sz val="11"/>
      <color theme="1"/>
      <name val="Calibri Light"/>
      <family val="2"/>
    </font>
    <font>
      <sz val="12"/>
      <color rgb="FF222222"/>
      <name val="Calibri Light"/>
      <family val="2"/>
    </font>
    <font>
      <b/>
      <i/>
      <sz val="12"/>
      <color rgb="FF222222"/>
      <name val="Calibri Light"/>
      <family val="2"/>
    </font>
    <font>
      <u/>
      <sz val="12"/>
      <name val="Calibri Light"/>
      <family val="2"/>
    </font>
  </fonts>
  <fills count="32">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FF0000"/>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0"/>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0"/>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50"/>
        <bgColor indexed="52"/>
      </patternFill>
    </fill>
    <fill>
      <patternFill patternType="solid">
        <fgColor indexed="50"/>
        <bgColor indexed="64"/>
      </patternFill>
    </fill>
    <fill>
      <patternFill patternType="solid">
        <fgColor indexed="9"/>
        <bgColor indexed="64"/>
      </patternFill>
    </fill>
    <fill>
      <patternFill patternType="solid">
        <fgColor rgb="FFFFC000"/>
        <bgColor indexed="64"/>
      </patternFill>
    </fill>
    <fill>
      <patternFill patternType="solid">
        <fgColor theme="4" tint="-0.249977111117893"/>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style="thin">
        <color indexed="9"/>
      </left>
      <right style="thin">
        <color indexed="9"/>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8"/>
      </bottom>
      <diagonal/>
    </border>
    <border>
      <left style="thin">
        <color indexed="8"/>
      </left>
      <right style="thin">
        <color indexed="64"/>
      </right>
      <top style="thin">
        <color indexed="8"/>
      </top>
      <bottom style="thin">
        <color indexed="64"/>
      </bottom>
      <diagonal/>
    </border>
    <border>
      <left/>
      <right style="thin">
        <color indexed="64"/>
      </right>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64"/>
      </top>
      <bottom/>
      <diagonal/>
    </border>
    <border>
      <left style="thin">
        <color indexed="9"/>
      </left>
      <right/>
      <top style="thin">
        <color indexed="9"/>
      </top>
      <bottom/>
      <diagonal/>
    </border>
  </borders>
  <cellStyleXfs count="65">
    <xf numFmtId="0" fontId="0" fillId="0" borderId="0"/>
    <xf numFmtId="43" fontId="3" fillId="0" borderId="0" applyFont="0" applyFill="0" applyBorder="0" applyAlignment="0" applyProtection="0"/>
    <xf numFmtId="43" fontId="2" fillId="0" borderId="0" applyFont="0" applyFill="0" applyBorder="0" applyAlignment="0" applyProtection="0"/>
    <xf numFmtId="0" fontId="5" fillId="0" borderId="0"/>
    <xf numFmtId="0" fontId="1" fillId="0" borderId="0"/>
    <xf numFmtId="0" fontId="4" fillId="0" borderId="0"/>
    <xf numFmtId="0" fontId="6" fillId="0" borderId="0"/>
    <xf numFmtId="43" fontId="3"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1" fillId="0" borderId="0"/>
    <xf numFmtId="43" fontId="1" fillId="0" borderId="0" applyFont="0" applyFill="0" applyBorder="0" applyAlignment="0" applyProtection="0"/>
    <xf numFmtId="0" fontId="8" fillId="0" borderId="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9" fillId="15"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2" borderId="0" applyNumberFormat="0" applyBorder="0" applyAlignment="0" applyProtection="0"/>
    <xf numFmtId="0" fontId="10" fillId="6" borderId="0" applyNumberFormat="0" applyBorder="0" applyAlignment="0" applyProtection="0"/>
    <xf numFmtId="0" fontId="11" fillId="23" borderId="9" applyNumberFormat="0" applyAlignment="0" applyProtection="0"/>
    <xf numFmtId="0" fontId="12" fillId="24" borderId="10" applyNumberFormat="0" applyAlignment="0" applyProtection="0"/>
    <xf numFmtId="166" fontId="26" fillId="0" borderId="0" applyFill="0" applyBorder="0" applyAlignment="0" applyProtection="0"/>
    <xf numFmtId="0" fontId="13" fillId="0" borderId="0" applyNumberFormat="0" applyFill="0" applyBorder="0" applyAlignment="0" applyProtection="0"/>
    <xf numFmtId="0" fontId="14" fillId="7" borderId="0" applyNumberFormat="0" applyBorder="0" applyAlignment="0" applyProtection="0"/>
    <xf numFmtId="0" fontId="15" fillId="0" borderId="11" applyNumberFormat="0" applyFill="0" applyAlignment="0" applyProtection="0"/>
    <xf numFmtId="0" fontId="16" fillId="0" borderId="12" applyNumberFormat="0" applyFill="0" applyAlignment="0" applyProtection="0"/>
    <xf numFmtId="0" fontId="17" fillId="0" borderId="13" applyNumberFormat="0" applyFill="0" applyAlignment="0" applyProtection="0"/>
    <xf numFmtId="0" fontId="17" fillId="0" borderId="0" applyNumberFormat="0" applyFill="0" applyBorder="0" applyAlignment="0" applyProtection="0"/>
    <xf numFmtId="0" fontId="18" fillId="10" borderId="9" applyNumberFormat="0" applyAlignment="0" applyProtection="0"/>
    <xf numFmtId="0" fontId="19" fillId="0" borderId="14" applyNumberFormat="0" applyFill="0" applyAlignment="0" applyProtection="0"/>
    <xf numFmtId="0" fontId="20" fillId="25" borderId="0" applyNumberFormat="0" applyBorder="0" applyAlignment="0" applyProtection="0"/>
    <xf numFmtId="0" fontId="21" fillId="0" borderId="0"/>
    <xf numFmtId="0" fontId="26" fillId="26" borderId="15" applyNumberFormat="0" applyAlignment="0" applyProtection="0"/>
    <xf numFmtId="0" fontId="22" fillId="23" borderId="16" applyNumberFormat="0" applyAlignment="0" applyProtection="0"/>
    <xf numFmtId="0" fontId="23" fillId="0" borderId="0" applyNumberFormat="0" applyFill="0" applyBorder="0" applyAlignment="0" applyProtection="0"/>
    <xf numFmtId="0" fontId="24" fillId="0" borderId="17" applyNumberFormat="0" applyFill="0" applyAlignment="0" applyProtection="0"/>
    <xf numFmtId="0" fontId="25" fillId="0" borderId="0" applyNumberFormat="0" applyFill="0" applyBorder="0" applyAlignment="0" applyProtection="0"/>
    <xf numFmtId="0" fontId="26" fillId="0" borderId="0"/>
    <xf numFmtId="43" fontId="1" fillId="0" borderId="0" applyFont="0" applyFill="0" applyBorder="0" applyAlignment="0" applyProtection="0"/>
    <xf numFmtId="0" fontId="27" fillId="0" borderId="0" applyNumberFormat="0" applyFill="0" applyBorder="0" applyAlignment="0" applyProtection="0">
      <alignment vertical="top"/>
      <protection locked="0"/>
    </xf>
  </cellStyleXfs>
  <cellXfs count="361">
    <xf numFmtId="0" fontId="0" fillId="0" borderId="0" xfId="0"/>
    <xf numFmtId="0" fontId="28" fillId="29" borderId="0" xfId="0" applyFont="1" applyFill="1" applyBorder="1" applyAlignment="1">
      <alignment horizontal="center"/>
    </xf>
    <xf numFmtId="0" fontId="28" fillId="29" borderId="0" xfId="0" applyFont="1" applyFill="1" applyBorder="1" applyAlignment="1"/>
    <xf numFmtId="0" fontId="28" fillId="0" borderId="0" xfId="0" applyFont="1" applyBorder="1" applyAlignment="1"/>
    <xf numFmtId="0" fontId="28" fillId="0" borderId="0" xfId="0" applyFont="1" applyAlignment="1"/>
    <xf numFmtId="0" fontId="29" fillId="29" borderId="19" xfId="0" applyFont="1" applyFill="1" applyBorder="1" applyAlignment="1"/>
    <xf numFmtId="0" fontId="28" fillId="0" borderId="19" xfId="0" applyFont="1" applyBorder="1" applyAlignment="1"/>
    <xf numFmtId="0" fontId="28" fillId="0" borderId="19" xfId="0" applyFont="1" applyBorder="1" applyAlignment="1">
      <alignment horizontal="right"/>
    </xf>
    <xf numFmtId="0" fontId="28" fillId="29" borderId="0" xfId="0" applyFont="1" applyFill="1" applyBorder="1"/>
    <xf numFmtId="0" fontId="28" fillId="0" borderId="0" xfId="0" applyFont="1" applyBorder="1"/>
    <xf numFmtId="0" fontId="28" fillId="0" borderId="19" xfId="0" applyFont="1" applyBorder="1"/>
    <xf numFmtId="164" fontId="28" fillId="0" borderId="25" xfId="63" applyNumberFormat="1" applyFont="1" applyBorder="1" applyAlignment="1">
      <alignment horizontal="right"/>
    </xf>
    <xf numFmtId="0" fontId="28" fillId="0" borderId="19" xfId="0" applyFont="1" applyBorder="1" applyAlignment="1">
      <alignment horizontal="left"/>
    </xf>
    <xf numFmtId="0" fontId="31" fillId="0" borderId="19" xfId="64" applyFont="1" applyBorder="1" applyAlignment="1" applyProtection="1"/>
    <xf numFmtId="164" fontId="32" fillId="0" borderId="25" xfId="63" applyNumberFormat="1" applyFont="1" applyBorder="1" applyAlignment="1"/>
    <xf numFmtId="164" fontId="32" fillId="0" borderId="26" xfId="63" applyNumberFormat="1" applyFont="1" applyBorder="1" applyAlignment="1"/>
    <xf numFmtId="0" fontId="28" fillId="0" borderId="28" xfId="0" applyFont="1" applyBorder="1" applyAlignment="1"/>
    <xf numFmtId="0" fontId="28" fillId="0" borderId="28" xfId="0" applyFont="1" applyBorder="1" applyAlignment="1">
      <alignment horizontal="right"/>
    </xf>
    <xf numFmtId="164" fontId="28" fillId="0" borderId="30" xfId="63" applyNumberFormat="1" applyFont="1" applyBorder="1" applyAlignment="1">
      <alignment horizontal="right"/>
    </xf>
    <xf numFmtId="0" fontId="29" fillId="0" borderId="29" xfId="0" applyFont="1" applyBorder="1" applyAlignment="1"/>
    <xf numFmtId="0" fontId="28" fillId="0" borderId="29" xfId="0" applyFont="1" applyBorder="1" applyAlignment="1"/>
    <xf numFmtId="0" fontId="29" fillId="0" borderId="0" xfId="0" applyFont="1" applyBorder="1" applyAlignment="1">
      <alignment horizontal="left"/>
    </xf>
    <xf numFmtId="0" fontId="28" fillId="0" borderId="0" xfId="0" applyFont="1" applyBorder="1" applyAlignment="1">
      <alignment horizontal="center"/>
    </xf>
    <xf numFmtId="0" fontId="29" fillId="0" borderId="0" xfId="0" applyFont="1" applyBorder="1" applyAlignment="1">
      <alignment horizontal="right"/>
    </xf>
    <xf numFmtId="0" fontId="29" fillId="0" borderId="0" xfId="0" applyFont="1" applyBorder="1" applyAlignment="1">
      <alignment horizontal="left"/>
    </xf>
    <xf numFmtId="0" fontId="29" fillId="0" borderId="0" xfId="0" applyFont="1" applyBorder="1" applyAlignment="1"/>
    <xf numFmtId="0" fontId="33" fillId="0" borderId="0" xfId="64" applyFont="1" applyBorder="1" applyAlignment="1" applyProtection="1"/>
    <xf numFmtId="14" fontId="28" fillId="0" borderId="0" xfId="64" applyNumberFormat="1" applyFont="1" applyBorder="1" applyAlignment="1" applyProtection="1">
      <alignment horizontal="left" vertical="center"/>
    </xf>
    <xf numFmtId="0" fontId="29" fillId="0" borderId="5" xfId="0" applyFont="1" applyBorder="1" applyAlignment="1"/>
    <xf numFmtId="0" fontId="28" fillId="0" borderId="5" xfId="0" applyFont="1" applyBorder="1" applyAlignment="1"/>
    <xf numFmtId="0" fontId="28" fillId="0" borderId="5" xfId="0" applyFont="1" applyBorder="1" applyAlignment="1">
      <alignment horizontal="center"/>
    </xf>
    <xf numFmtId="0" fontId="29" fillId="0" borderId="5" xfId="0" applyFont="1" applyBorder="1" applyAlignment="1">
      <alignment horizontal="right"/>
    </xf>
    <xf numFmtId="0" fontId="35" fillId="0" borderId="0" xfId="0" applyFont="1"/>
    <xf numFmtId="164" fontId="36" fillId="4" borderId="3" xfId="7" applyNumberFormat="1" applyFont="1" applyFill="1" applyBorder="1" applyAlignment="1">
      <alignment horizontal="center" vertical="center" wrapText="1"/>
    </xf>
    <xf numFmtId="165" fontId="36" fillId="4" borderId="1" xfId="7" applyNumberFormat="1" applyFont="1" applyFill="1" applyBorder="1" applyAlignment="1">
      <alignment horizontal="center" vertical="center" wrapText="1"/>
    </xf>
    <xf numFmtId="164" fontId="36" fillId="4" borderId="2" xfId="7" applyNumberFormat="1" applyFont="1" applyFill="1" applyBorder="1" applyAlignment="1">
      <alignment horizontal="center" vertical="center" wrapText="1"/>
    </xf>
    <xf numFmtId="164" fontId="29" fillId="3" borderId="1" xfId="7" applyNumberFormat="1" applyFont="1" applyFill="1" applyBorder="1" applyAlignment="1">
      <alignment horizontal="left" vertical="center" wrapText="1"/>
    </xf>
    <xf numFmtId="164" fontId="29" fillId="2" borderId="1" xfId="7" applyNumberFormat="1" applyFont="1" applyFill="1" applyBorder="1" applyAlignment="1">
      <alignment horizontal="center" vertical="center" wrapText="1"/>
    </xf>
    <xf numFmtId="164" fontId="29" fillId="0" borderId="1" xfId="7" applyNumberFormat="1" applyFont="1" applyFill="1" applyBorder="1" applyAlignment="1">
      <alignment vertical="center" wrapText="1"/>
    </xf>
    <xf numFmtId="164" fontId="29" fillId="0" borderId="1" xfId="7" applyNumberFormat="1" applyFont="1" applyFill="1" applyBorder="1" applyAlignment="1">
      <alignment horizontal="left" vertical="center" wrapText="1"/>
    </xf>
    <xf numFmtId="164" fontId="28" fillId="2" borderId="1" xfId="7" applyNumberFormat="1" applyFont="1" applyFill="1" applyBorder="1" applyAlignment="1">
      <alignment vertical="center" wrapText="1"/>
    </xf>
    <xf numFmtId="164" fontId="28" fillId="0" borderId="1" xfId="7" applyNumberFormat="1" applyFont="1" applyFill="1" applyBorder="1" applyAlignment="1">
      <alignment horizontal="center" vertical="center" wrapText="1"/>
    </xf>
    <xf numFmtId="165" fontId="28" fillId="0" borderId="1" xfId="7" applyNumberFormat="1" applyFont="1" applyFill="1" applyBorder="1" applyAlignment="1">
      <alignment horizontal="center" vertical="center" wrapText="1"/>
    </xf>
    <xf numFmtId="0" fontId="35" fillId="0" borderId="0" xfId="0" applyFont="1" applyFill="1"/>
    <xf numFmtId="164" fontId="29" fillId="0" borderId="1" xfId="7" applyNumberFormat="1" applyFont="1" applyFill="1" applyBorder="1" applyAlignment="1">
      <alignment vertical="center" wrapText="1"/>
    </xf>
    <xf numFmtId="0" fontId="29" fillId="0" borderId="1" xfId="62" applyFont="1" applyFill="1" applyBorder="1" applyAlignment="1" applyProtection="1">
      <alignment vertical="center" wrapText="1"/>
    </xf>
    <xf numFmtId="0" fontId="28" fillId="0" borderId="1" xfId="62" applyFont="1" applyFill="1" applyBorder="1" applyAlignment="1" applyProtection="1">
      <alignment horizontal="center" vertical="center" wrapText="1"/>
    </xf>
    <xf numFmtId="3" fontId="28" fillId="0" borderId="1" xfId="62" applyNumberFormat="1" applyFont="1" applyFill="1" applyBorder="1" applyAlignment="1" applyProtection="1">
      <alignment horizontal="center" vertical="center" wrapText="1"/>
    </xf>
    <xf numFmtId="164" fontId="28" fillId="0" borderId="1" xfId="46" applyNumberFormat="1" applyFont="1" applyBorder="1" applyAlignment="1" applyProtection="1">
      <alignment horizontal="center" vertical="center" wrapText="1"/>
    </xf>
    <xf numFmtId="0" fontId="29" fillId="0" borderId="1" xfId="62" applyFont="1" applyFill="1" applyBorder="1" applyAlignment="1" applyProtection="1">
      <alignment horizontal="left" vertical="center" wrapText="1"/>
    </xf>
    <xf numFmtId="0" fontId="28" fillId="0" borderId="1" xfId="62" applyFont="1" applyFill="1" applyBorder="1" applyAlignment="1" applyProtection="1">
      <alignment vertical="center" wrapText="1"/>
    </xf>
    <xf numFmtId="164" fontId="37" fillId="0" borderId="1" xfId="7" applyNumberFormat="1" applyFont="1" applyFill="1" applyBorder="1" applyAlignment="1">
      <alignment vertical="center" wrapText="1"/>
    </xf>
    <xf numFmtId="164" fontId="29" fillId="2" borderId="1" xfId="7" applyNumberFormat="1" applyFont="1" applyFill="1" applyBorder="1" applyAlignment="1">
      <alignment horizontal="left" vertical="center" wrapText="1"/>
    </xf>
    <xf numFmtId="164" fontId="28" fillId="2" borderId="1" xfId="7" applyNumberFormat="1" applyFont="1" applyFill="1" applyBorder="1" applyAlignment="1">
      <alignment horizontal="center" vertical="center" wrapText="1"/>
    </xf>
    <xf numFmtId="167" fontId="28" fillId="0" borderId="1" xfId="7" applyNumberFormat="1" applyFont="1" applyFill="1" applyBorder="1" applyAlignment="1">
      <alignment vertical="center" wrapText="1"/>
    </xf>
    <xf numFmtId="164" fontId="29" fillId="0" borderId="1" xfId="7" applyNumberFormat="1" applyFont="1" applyFill="1" applyBorder="1" applyAlignment="1">
      <alignment horizontal="center" vertical="center" wrapText="1"/>
    </xf>
    <xf numFmtId="0" fontId="29" fillId="0" borderId="1" xfId="18" applyFont="1" applyFill="1" applyBorder="1" applyAlignment="1" applyProtection="1">
      <alignment horizontal="left" vertical="center" wrapText="1"/>
    </xf>
    <xf numFmtId="0" fontId="28" fillId="0" borderId="1" xfId="18" applyFont="1" applyFill="1" applyBorder="1" applyAlignment="1" applyProtection="1">
      <alignment vertical="center" wrapText="1"/>
    </xf>
    <xf numFmtId="0" fontId="28" fillId="0" borderId="1" xfId="18" applyFont="1" applyFill="1" applyBorder="1" applyAlignment="1" applyProtection="1">
      <alignment horizontal="center" vertical="center" wrapText="1"/>
    </xf>
    <xf numFmtId="165" fontId="28" fillId="0" borderId="1" xfId="46" applyNumberFormat="1" applyFont="1" applyBorder="1" applyAlignment="1" applyProtection="1">
      <alignment horizontal="center" vertical="center" wrapText="1"/>
    </xf>
    <xf numFmtId="164" fontId="28" fillId="2" borderId="6" xfId="7" applyNumberFormat="1" applyFont="1" applyFill="1" applyBorder="1" applyAlignment="1">
      <alignment horizontal="center" vertical="center" wrapText="1"/>
    </xf>
    <xf numFmtId="0" fontId="37" fillId="0" borderId="1" xfId="0" applyFont="1" applyBorder="1" applyAlignment="1">
      <alignment horizontal="center" vertical="center" wrapText="1"/>
    </xf>
    <xf numFmtId="0" fontId="37" fillId="0" borderId="1" xfId="0" applyFont="1" applyBorder="1" applyAlignment="1">
      <alignment vertical="center" wrapText="1"/>
    </xf>
    <xf numFmtId="164" fontId="29" fillId="2" borderId="1" xfId="7" applyNumberFormat="1" applyFont="1" applyFill="1" applyBorder="1" applyAlignment="1">
      <alignment vertical="center" wrapText="1"/>
    </xf>
    <xf numFmtId="164" fontId="28" fillId="0" borderId="6" xfId="46" applyNumberFormat="1" applyFont="1" applyBorder="1" applyAlignment="1" applyProtection="1">
      <alignment horizontal="center" vertical="center" wrapText="1"/>
    </xf>
    <xf numFmtId="164" fontId="29" fillId="2" borderId="1" xfId="7" applyNumberFormat="1" applyFont="1" applyFill="1" applyBorder="1" applyAlignment="1">
      <alignment horizontal="left" vertical="center"/>
    </xf>
    <xf numFmtId="0" fontId="29" fillId="0" borderId="1" xfId="62" applyFont="1" applyFill="1" applyBorder="1" applyAlignment="1" applyProtection="1">
      <alignment horizontal="left" vertical="top" wrapText="1"/>
    </xf>
    <xf numFmtId="0" fontId="28" fillId="0" borderId="6" xfId="62" applyFont="1" applyFill="1" applyBorder="1" applyAlignment="1" applyProtection="1">
      <alignment horizontal="center" vertical="center" wrapText="1"/>
    </xf>
    <xf numFmtId="0" fontId="29" fillId="0" borderId="1" xfId="62" applyFont="1" applyFill="1" applyBorder="1" applyAlignment="1" applyProtection="1">
      <alignment horizontal="left" vertical="center"/>
    </xf>
    <xf numFmtId="0" fontId="34" fillId="0" borderId="0" xfId="0" applyFont="1" applyAlignment="1"/>
    <xf numFmtId="0" fontId="34" fillId="0" borderId="0" xfId="0" applyFont="1" applyAlignment="1">
      <alignment horizontal="left"/>
    </xf>
    <xf numFmtId="0" fontId="38" fillId="0" borderId="0" xfId="0" applyFont="1" applyAlignment="1">
      <alignment wrapText="1"/>
    </xf>
    <xf numFmtId="0" fontId="34" fillId="0" borderId="0" xfId="0" applyFont="1"/>
    <xf numFmtId="0" fontId="39" fillId="0" borderId="0" xfId="0" applyFont="1" applyAlignment="1">
      <alignment horizontal="center"/>
    </xf>
    <xf numFmtId="0" fontId="35" fillId="0" borderId="0" xfId="0" applyFont="1" applyAlignment="1">
      <alignment vertical="center"/>
    </xf>
    <xf numFmtId="0" fontId="35" fillId="0" borderId="0" xfId="0" applyFont="1" applyAlignment="1">
      <alignment horizontal="left"/>
    </xf>
    <xf numFmtId="0" fontId="37" fillId="0" borderId="0" xfId="0" applyFont="1" applyAlignment="1">
      <alignment wrapText="1"/>
    </xf>
    <xf numFmtId="0" fontId="35" fillId="0" borderId="0" xfId="0" applyFont="1" applyAlignment="1">
      <alignment horizontal="center"/>
    </xf>
    <xf numFmtId="0" fontId="40" fillId="0" borderId="0" xfId="0" applyFont="1" applyAlignment="1">
      <alignment vertical="center"/>
    </xf>
    <xf numFmtId="0" fontId="37" fillId="0" borderId="0" xfId="0" applyFont="1" applyAlignment="1">
      <alignment vertical="center" wrapText="1"/>
    </xf>
    <xf numFmtId="165" fontId="35" fillId="0" borderId="0" xfId="0" applyNumberFormat="1" applyFont="1"/>
    <xf numFmtId="0" fontId="33" fillId="0" borderId="28" xfId="64" applyFont="1" applyBorder="1" applyAlignment="1" applyProtection="1"/>
    <xf numFmtId="0" fontId="37" fillId="0" borderId="0" xfId="0" applyFont="1" applyBorder="1"/>
    <xf numFmtId="0" fontId="37" fillId="0" borderId="0" xfId="0" applyFont="1"/>
    <xf numFmtId="0" fontId="37" fillId="0" borderId="0" xfId="0" applyFont="1" applyFill="1" applyBorder="1"/>
    <xf numFmtId="0" fontId="37" fillId="0" borderId="0" xfId="0" applyFont="1" applyFill="1"/>
    <xf numFmtId="0" fontId="38" fillId="0" borderId="0" xfId="0" applyFont="1" applyAlignment="1"/>
    <xf numFmtId="0" fontId="38" fillId="0" borderId="0" xfId="0" applyFont="1" applyAlignment="1">
      <alignment horizontal="left"/>
    </xf>
    <xf numFmtId="0" fontId="38" fillId="0" borderId="0" xfId="0" applyFont="1"/>
    <xf numFmtId="0" fontId="41" fillId="0" borderId="0" xfId="0" applyFont="1" applyAlignment="1">
      <alignment horizontal="center"/>
    </xf>
    <xf numFmtId="0" fontId="37" fillId="0" borderId="0" xfId="0" applyFont="1" applyAlignment="1">
      <alignment vertical="center"/>
    </xf>
    <xf numFmtId="0" fontId="37" fillId="0" borderId="0" xfId="0" applyFont="1" applyAlignment="1">
      <alignment horizontal="left"/>
    </xf>
    <xf numFmtId="0" fontId="37" fillId="0" borderId="0" xfId="0" applyFont="1" applyAlignment="1">
      <alignment horizontal="center"/>
    </xf>
    <xf numFmtId="0" fontId="42" fillId="0" borderId="0" xfId="0" applyNumberFormat="1" applyFont="1" applyAlignment="1">
      <alignment vertical="center"/>
    </xf>
    <xf numFmtId="0" fontId="43" fillId="0" borderId="0" xfId="0" applyFont="1" applyAlignment="1">
      <alignment vertical="center"/>
    </xf>
    <xf numFmtId="165" fontId="37" fillId="0" borderId="0" xfId="0" applyNumberFormat="1" applyFont="1"/>
    <xf numFmtId="0" fontId="29" fillId="2" borderId="0" xfId="0" applyFont="1" applyFill="1" applyBorder="1" applyAlignment="1"/>
    <xf numFmtId="0" fontId="28" fillId="2" borderId="0" xfId="0" applyFont="1" applyFill="1" applyBorder="1" applyAlignment="1"/>
    <xf numFmtId="0" fontId="28" fillId="2" borderId="0" xfId="0" applyFont="1" applyFill="1" applyBorder="1" applyAlignment="1">
      <alignment horizontal="right"/>
    </xf>
    <xf numFmtId="164" fontId="28" fillId="2" borderId="0" xfId="63" applyNumberFormat="1" applyFont="1" applyFill="1" applyBorder="1" applyAlignment="1">
      <alignment horizontal="right"/>
    </xf>
    <xf numFmtId="0" fontId="28" fillId="2" borderId="0" xfId="0" applyFont="1" applyFill="1" applyBorder="1" applyAlignment="1">
      <alignment horizontal="left"/>
    </xf>
    <xf numFmtId="0" fontId="31" fillId="2" borderId="0" xfId="64" applyFont="1" applyFill="1" applyBorder="1" applyAlignment="1" applyProtection="1"/>
    <xf numFmtId="164" fontId="32" fillId="2" borderId="0" xfId="63" applyNumberFormat="1" applyFont="1" applyFill="1" applyBorder="1" applyAlignment="1"/>
    <xf numFmtId="0" fontId="33" fillId="2" borderId="0" xfId="64" applyFont="1" applyFill="1" applyBorder="1" applyAlignment="1" applyProtection="1"/>
    <xf numFmtId="165" fontId="45" fillId="4" borderId="6" xfId="7" applyNumberFormat="1" applyFont="1" applyFill="1" applyBorder="1" applyAlignment="1">
      <alignment horizontal="center" vertical="center" wrapText="1"/>
    </xf>
    <xf numFmtId="165" fontId="45" fillId="4" borderId="1" xfId="7" applyNumberFormat="1" applyFont="1" applyFill="1" applyBorder="1" applyAlignment="1">
      <alignment horizontal="center" vertical="center" wrapText="1"/>
    </xf>
    <xf numFmtId="164" fontId="46" fillId="3" borderId="8" xfId="7" applyNumberFormat="1" applyFont="1" applyFill="1" applyBorder="1" applyAlignment="1">
      <alignment horizontal="center" vertical="center" wrapText="1"/>
    </xf>
    <xf numFmtId="164" fontId="46" fillId="2" borderId="8" xfId="7" applyNumberFormat="1" applyFont="1" applyFill="1" applyBorder="1" applyAlignment="1">
      <alignment horizontal="center" vertical="center" wrapText="1"/>
    </xf>
    <xf numFmtId="164" fontId="46" fillId="0" borderId="1" xfId="7" applyNumberFormat="1" applyFont="1" applyFill="1" applyBorder="1" applyAlignment="1">
      <alignment horizontal="left" vertical="center" wrapText="1"/>
    </xf>
    <xf numFmtId="0" fontId="47" fillId="0" borderId="1" xfId="0" applyFont="1" applyBorder="1" applyAlignment="1">
      <alignment vertical="center" wrapText="1"/>
    </xf>
    <xf numFmtId="0" fontId="47" fillId="0" borderId="1" xfId="0" applyFont="1" applyBorder="1" applyAlignment="1">
      <alignment horizontal="center" vertical="center" wrapText="1"/>
    </xf>
    <xf numFmtId="164" fontId="47" fillId="0" borderId="1" xfId="2" applyNumberFormat="1" applyFont="1" applyBorder="1" applyAlignment="1">
      <alignment horizontal="center" vertical="center" wrapText="1"/>
    </xf>
    <xf numFmtId="164" fontId="47" fillId="0" borderId="1" xfId="2" applyNumberFormat="1" applyFont="1" applyBorder="1" applyAlignment="1">
      <alignment horizontal="right" vertical="center" wrapText="1"/>
    </xf>
    <xf numFmtId="164" fontId="49" fillId="2" borderId="1" xfId="7" applyNumberFormat="1" applyFont="1" applyFill="1" applyBorder="1" applyAlignment="1">
      <alignment vertical="center" wrapText="1"/>
    </xf>
    <xf numFmtId="164" fontId="46" fillId="0" borderId="2" xfId="7" applyNumberFormat="1" applyFont="1" applyFill="1" applyBorder="1" applyAlignment="1">
      <alignment horizontal="left" vertical="center" wrapText="1"/>
    </xf>
    <xf numFmtId="165" fontId="49" fillId="0" borderId="1" xfId="7" applyNumberFormat="1" applyFont="1" applyFill="1" applyBorder="1" applyAlignment="1">
      <alignment horizontal="center" vertical="center" wrapText="1"/>
    </xf>
    <xf numFmtId="0" fontId="50" fillId="0" borderId="0" xfId="0" applyFont="1" applyAlignment="1"/>
    <xf numFmtId="0" fontId="50" fillId="0" borderId="0" xfId="0" applyFont="1" applyAlignment="1">
      <alignment wrapText="1"/>
    </xf>
    <xf numFmtId="0" fontId="50" fillId="0" borderId="0" xfId="0" applyFont="1"/>
    <xf numFmtId="0" fontId="51" fillId="0" borderId="0" xfId="0" applyFont="1" applyAlignment="1">
      <alignment horizontal="center"/>
    </xf>
    <xf numFmtId="0" fontId="52" fillId="0" borderId="0" xfId="0" applyFont="1"/>
    <xf numFmtId="0" fontId="52" fillId="0" borderId="0" xfId="0" applyFont="1" applyAlignment="1">
      <alignment vertical="center"/>
    </xf>
    <xf numFmtId="0" fontId="52" fillId="0" borderId="0" xfId="0" applyFont="1" applyAlignment="1">
      <alignment wrapText="1"/>
    </xf>
    <xf numFmtId="0" fontId="52" fillId="0" borderId="0" xfId="0" applyFont="1" applyAlignment="1">
      <alignment horizontal="center"/>
    </xf>
    <xf numFmtId="0" fontId="35" fillId="0" borderId="0" xfId="0" applyFont="1" applyAlignment="1">
      <alignment horizontal="left" vertical="center"/>
    </xf>
    <xf numFmtId="0" fontId="35" fillId="0" borderId="1" xfId="0" applyFont="1" applyBorder="1"/>
    <xf numFmtId="0" fontId="35" fillId="0" borderId="1" xfId="0" applyFont="1" applyBorder="1" applyAlignment="1">
      <alignment horizontal="left"/>
    </xf>
    <xf numFmtId="0" fontId="35" fillId="0" borderId="1" xfId="0" applyFont="1" applyBorder="1" applyAlignment="1">
      <alignment horizontal="center"/>
    </xf>
    <xf numFmtId="0" fontId="40" fillId="0" borderId="0" xfId="0" applyFont="1" applyAlignment="1">
      <alignment horizontal="left" vertical="center"/>
    </xf>
    <xf numFmtId="165" fontId="35" fillId="0" borderId="0" xfId="0" applyNumberFormat="1" applyFont="1" applyAlignment="1">
      <alignment horizontal="center"/>
    </xf>
    <xf numFmtId="14" fontId="28" fillId="0" borderId="0" xfId="64" applyNumberFormat="1" applyFont="1" applyBorder="1" applyAlignment="1" applyProtection="1">
      <alignment vertical="center"/>
    </xf>
    <xf numFmtId="164" fontId="45" fillId="4" borderId="3" xfId="7" applyNumberFormat="1" applyFont="1" applyFill="1" applyBorder="1" applyAlignment="1">
      <alignment vertical="center" wrapText="1"/>
    </xf>
    <xf numFmtId="164" fontId="45" fillId="4" borderId="2" xfId="7" applyNumberFormat="1" applyFont="1" applyFill="1" applyBorder="1" applyAlignment="1">
      <alignment vertical="center" wrapText="1"/>
    </xf>
    <xf numFmtId="164" fontId="46" fillId="0" borderId="1" xfId="7" applyNumberFormat="1" applyFont="1" applyFill="1" applyBorder="1" applyAlignment="1">
      <alignment vertical="center" wrapText="1"/>
    </xf>
    <xf numFmtId="0" fontId="46" fillId="0" borderId="1" xfId="62" applyFont="1" applyFill="1" applyBorder="1" applyAlignment="1" applyProtection="1">
      <alignment vertical="center" wrapText="1"/>
    </xf>
    <xf numFmtId="164" fontId="46" fillId="0" borderId="3" xfId="7" applyNumberFormat="1" applyFont="1" applyFill="1" applyBorder="1" applyAlignment="1">
      <alignment vertical="center" wrapText="1"/>
    </xf>
    <xf numFmtId="164" fontId="46" fillId="0" borderId="4" xfId="7" applyNumberFormat="1" applyFont="1" applyFill="1" applyBorder="1" applyAlignment="1">
      <alignment vertical="center" wrapText="1"/>
    </xf>
    <xf numFmtId="164" fontId="46" fillId="0" borderId="2" xfId="7" applyNumberFormat="1" applyFont="1" applyFill="1" applyBorder="1" applyAlignment="1">
      <alignment vertical="center" wrapText="1"/>
    </xf>
    <xf numFmtId="0" fontId="52" fillId="0" borderId="0" xfId="0" applyFont="1" applyAlignment="1"/>
    <xf numFmtId="0" fontId="37" fillId="0" borderId="0" xfId="0" applyFont="1" applyAlignment="1"/>
    <xf numFmtId="0" fontId="35" fillId="0" borderId="0" xfId="0" applyFont="1" applyAlignment="1"/>
    <xf numFmtId="0" fontId="35" fillId="0" borderId="1" xfId="0" applyFont="1" applyBorder="1" applyAlignment="1"/>
    <xf numFmtId="0" fontId="35" fillId="0" borderId="0" xfId="0" applyFont="1" applyBorder="1" applyAlignment="1"/>
    <xf numFmtId="0" fontId="48" fillId="0" borderId="1" xfId="0" applyFont="1" applyBorder="1" applyAlignment="1">
      <alignment vertical="center" wrapText="1"/>
    </xf>
    <xf numFmtId="0" fontId="46" fillId="0" borderId="1" xfId="62" applyFont="1" applyFill="1" applyBorder="1" applyAlignment="1" applyProtection="1">
      <alignment horizontal="center" vertical="center" wrapText="1"/>
    </xf>
    <xf numFmtId="0" fontId="40" fillId="0" borderId="0" xfId="0" applyFont="1" applyAlignment="1">
      <alignment horizontal="center" vertical="center"/>
    </xf>
    <xf numFmtId="164" fontId="54" fillId="4" borderId="2" xfId="7" applyNumberFormat="1" applyFont="1" applyFill="1" applyBorder="1" applyAlignment="1">
      <alignment horizontal="center" vertical="center" wrapText="1"/>
    </xf>
    <xf numFmtId="165" fontId="54" fillId="4" borderId="1" xfId="7" applyNumberFormat="1" applyFont="1" applyFill="1" applyBorder="1" applyAlignment="1">
      <alignment horizontal="center" vertical="center" wrapText="1"/>
    </xf>
    <xf numFmtId="165" fontId="54" fillId="4" borderId="1" xfId="7" applyNumberFormat="1" applyFont="1" applyFill="1" applyBorder="1" applyAlignment="1">
      <alignment horizontal="center" vertical="center"/>
    </xf>
    <xf numFmtId="164" fontId="55" fillId="3" borderId="8" xfId="7" applyNumberFormat="1" applyFont="1" applyFill="1" applyBorder="1" applyAlignment="1">
      <alignment horizontal="left" vertical="center" wrapText="1"/>
    </xf>
    <xf numFmtId="164" fontId="55" fillId="3" borderId="1" xfId="7" applyNumberFormat="1" applyFont="1" applyFill="1" applyBorder="1" applyAlignment="1">
      <alignment horizontal="left" vertical="center" wrapText="1"/>
    </xf>
    <xf numFmtId="164" fontId="55" fillId="2" borderId="8" xfId="7" applyNumberFormat="1" applyFont="1" applyFill="1" applyBorder="1" applyAlignment="1">
      <alignment horizontal="center" vertical="center" wrapText="1"/>
    </xf>
    <xf numFmtId="164" fontId="55" fillId="0" borderId="1" xfId="7" applyNumberFormat="1" applyFont="1" applyFill="1" applyBorder="1" applyAlignment="1">
      <alignment vertical="center" wrapText="1"/>
    </xf>
    <xf numFmtId="0" fontId="47" fillId="0" borderId="6" xfId="0" applyFont="1" applyBorder="1" applyAlignment="1">
      <alignment horizontal="center" vertical="center" wrapText="1"/>
    </xf>
    <xf numFmtId="164" fontId="47" fillId="0" borderId="1" xfId="2" applyNumberFormat="1" applyFont="1" applyBorder="1" applyAlignment="1">
      <alignment vertical="center" wrapText="1"/>
    </xf>
    <xf numFmtId="0" fontId="28" fillId="29" borderId="29" xfId="0" applyFont="1" applyFill="1" applyBorder="1"/>
    <xf numFmtId="0" fontId="28" fillId="29" borderId="5" xfId="0" applyFont="1" applyFill="1" applyBorder="1"/>
    <xf numFmtId="0" fontId="55" fillId="27" borderId="20" xfId="0" applyNumberFormat="1" applyFont="1" applyFill="1" applyBorder="1" applyAlignment="1">
      <alignment horizontal="center" vertical="center"/>
    </xf>
    <xf numFmtId="0" fontId="55" fillId="27" borderId="21" xfId="46" applyNumberFormat="1" applyFont="1" applyFill="1" applyBorder="1" applyAlignment="1" applyProtection="1">
      <alignment horizontal="center" vertical="center"/>
    </xf>
    <xf numFmtId="0" fontId="55" fillId="27" borderId="1" xfId="46" applyNumberFormat="1" applyFont="1" applyFill="1" applyBorder="1" applyAlignment="1" applyProtection="1">
      <alignment horizontal="center" vertical="center"/>
    </xf>
    <xf numFmtId="0" fontId="55" fillId="27" borderId="22" xfId="0" applyNumberFormat="1" applyFont="1" applyFill="1" applyBorder="1" applyAlignment="1">
      <alignment horizontal="center" vertical="center"/>
    </xf>
    <xf numFmtId="0" fontId="56" fillId="0" borderId="23" xfId="0" applyNumberFormat="1" applyFont="1" applyBorder="1" applyAlignment="1" applyProtection="1">
      <alignment horizontal="center" vertical="center"/>
    </xf>
    <xf numFmtId="0" fontId="53" fillId="0" borderId="1" xfId="0" applyNumberFormat="1" applyFont="1" applyBorder="1" applyAlignment="1">
      <alignment horizontal="center" vertical="center"/>
    </xf>
    <xf numFmtId="0" fontId="53" fillId="0" borderId="1" xfId="0" quotePrefix="1" applyNumberFormat="1" applyFont="1" applyBorder="1" applyAlignment="1" applyProtection="1">
      <alignment vertical="center" wrapText="1"/>
      <protection locked="0"/>
    </xf>
    <xf numFmtId="3" fontId="34" fillId="0" borderId="1" xfId="0" applyNumberFormat="1" applyFont="1" applyBorder="1" applyAlignment="1" applyProtection="1">
      <alignment horizontal="center" vertical="center"/>
    </xf>
    <xf numFmtId="3" fontId="53" fillId="0" borderId="1" xfId="46" applyNumberFormat="1" applyFont="1" applyBorder="1" applyAlignment="1">
      <alignment horizontal="left" vertical="center"/>
    </xf>
    <xf numFmtId="3" fontId="53" fillId="0" borderId="1" xfId="46" applyNumberFormat="1" applyFont="1" applyBorder="1" applyAlignment="1">
      <alignment horizontal="center" vertical="center"/>
    </xf>
    <xf numFmtId="3" fontId="55" fillId="0" borderId="1" xfId="46" applyNumberFormat="1" applyFont="1" applyBorder="1" applyAlignment="1">
      <alignment horizontal="right" vertical="center"/>
    </xf>
    <xf numFmtId="0" fontId="53" fillId="0" borderId="1" xfId="0" applyNumberFormat="1" applyFont="1" applyBorder="1"/>
    <xf numFmtId="0" fontId="53" fillId="0" borderId="1" xfId="0" quotePrefix="1" applyNumberFormat="1" applyFont="1" applyBorder="1" applyAlignment="1" applyProtection="1">
      <alignment horizontal="left" vertical="center" wrapText="1"/>
      <protection locked="0"/>
    </xf>
    <xf numFmtId="0" fontId="55" fillId="0" borderId="1" xfId="0" applyNumberFormat="1" applyFont="1" applyBorder="1" applyAlignment="1" applyProtection="1">
      <alignment horizontal="left" vertical="center" wrapText="1"/>
      <protection locked="0"/>
    </xf>
    <xf numFmtId="3" fontId="53" fillId="0" borderId="1" xfId="46" applyNumberFormat="1" applyFont="1" applyBorder="1" applyAlignment="1">
      <alignment horizontal="left" vertical="center" wrapText="1"/>
    </xf>
    <xf numFmtId="0" fontId="55" fillId="0" borderId="1" xfId="0" applyNumberFormat="1" applyFont="1" applyBorder="1" applyAlignment="1">
      <alignment horizontal="center" vertical="center"/>
    </xf>
    <xf numFmtId="0" fontId="53" fillId="0" borderId="1" xfId="0" applyNumberFormat="1" applyFont="1" applyBorder="1" applyAlignment="1">
      <alignment horizontal="left" vertical="center" wrapText="1"/>
    </xf>
    <xf numFmtId="3" fontId="53" fillId="0" borderId="1" xfId="46" applyNumberFormat="1" applyFont="1" applyBorder="1" applyAlignment="1">
      <alignment horizontal="right" vertical="center"/>
    </xf>
    <xf numFmtId="164" fontId="49" fillId="2" borderId="1" xfId="7" applyNumberFormat="1" applyFont="1" applyFill="1" applyBorder="1" applyAlignment="1">
      <alignment horizontal="center" vertical="center" wrapText="1"/>
    </xf>
    <xf numFmtId="0" fontId="46" fillId="30" borderId="7" xfId="0" applyFont="1" applyFill="1" applyBorder="1" applyAlignment="1" applyProtection="1">
      <alignment horizontal="left" vertical="center" wrapText="1"/>
    </xf>
    <xf numFmtId="164" fontId="49" fillId="0" borderId="1" xfId="7" applyNumberFormat="1" applyFont="1" applyFill="1" applyBorder="1" applyAlignment="1">
      <alignment horizontal="center" vertical="center" wrapText="1"/>
    </xf>
    <xf numFmtId="164" fontId="49" fillId="0" borderId="1" xfId="7" applyNumberFormat="1" applyFont="1" applyFill="1" applyBorder="1" applyAlignment="1">
      <alignment horizontal="right" vertical="center" wrapText="1"/>
    </xf>
    <xf numFmtId="164" fontId="46" fillId="30" borderId="1" xfId="7" applyNumberFormat="1" applyFont="1" applyFill="1" applyBorder="1" applyAlignment="1">
      <alignment vertical="center" wrapText="1"/>
    </xf>
    <xf numFmtId="0" fontId="57" fillId="2" borderId="0" xfId="64" applyFont="1" applyFill="1" applyBorder="1" applyAlignment="1" applyProtection="1"/>
    <xf numFmtId="164" fontId="46" fillId="2" borderId="1" xfId="7" applyNumberFormat="1" applyFont="1" applyFill="1" applyBorder="1" applyAlignment="1">
      <alignment vertical="center" wrapText="1"/>
    </xf>
    <xf numFmtId="0" fontId="56" fillId="0" borderId="0" xfId="0" applyFont="1" applyAlignment="1"/>
    <xf numFmtId="0" fontId="29" fillId="29" borderId="0" xfId="0" applyFont="1" applyFill="1" applyBorder="1" applyAlignment="1"/>
    <xf numFmtId="164" fontId="54" fillId="4" borderId="3" xfId="7" applyNumberFormat="1" applyFont="1" applyFill="1" applyBorder="1" applyAlignment="1">
      <alignment vertical="center" wrapText="1"/>
    </xf>
    <xf numFmtId="164" fontId="54" fillId="4" borderId="2" xfId="7" applyNumberFormat="1" applyFont="1" applyFill="1" applyBorder="1" applyAlignment="1">
      <alignment vertical="center" wrapText="1"/>
    </xf>
    <xf numFmtId="0" fontId="40" fillId="0" borderId="0" xfId="0" applyFont="1" applyAlignment="1"/>
    <xf numFmtId="0" fontId="42" fillId="0" borderId="0" xfId="0" quotePrefix="1" applyNumberFormat="1" applyFont="1" applyAlignment="1">
      <alignment vertical="center"/>
    </xf>
    <xf numFmtId="0" fontId="28" fillId="0" borderId="0" xfId="0" applyFont="1" applyBorder="1" applyAlignment="1">
      <alignment horizontal="center"/>
    </xf>
    <xf numFmtId="0" fontId="29" fillId="0" borderId="29" xfId="0" applyFont="1" applyBorder="1" applyAlignment="1">
      <alignment horizontal="center"/>
    </xf>
    <xf numFmtId="0" fontId="29" fillId="0" borderId="0" xfId="0" applyFont="1" applyBorder="1" applyAlignment="1">
      <alignment horizontal="left"/>
    </xf>
    <xf numFmtId="0" fontId="28" fillId="0" borderId="0" xfId="0" applyFont="1" applyBorder="1" applyAlignment="1">
      <alignment horizontal="left"/>
    </xf>
    <xf numFmtId="0" fontId="33" fillId="0" borderId="5" xfId="64" applyFont="1" applyBorder="1" applyAlignment="1" applyProtection="1">
      <alignment horizontal="left"/>
    </xf>
    <xf numFmtId="164" fontId="29" fillId="2" borderId="0" xfId="63" applyNumberFormat="1" applyFont="1" applyFill="1" applyBorder="1" applyAlignment="1">
      <alignment horizontal="center"/>
    </xf>
    <xf numFmtId="164" fontId="54" fillId="4" borderId="3" xfId="7" applyNumberFormat="1" applyFont="1" applyFill="1" applyBorder="1" applyAlignment="1">
      <alignment horizontal="center" vertical="center" wrapText="1"/>
    </xf>
    <xf numFmtId="165" fontId="54" fillId="4" borderId="1" xfId="7" applyNumberFormat="1" applyFont="1" applyFill="1" applyBorder="1" applyAlignment="1">
      <alignment horizontal="center" vertical="center" wrapText="1"/>
    </xf>
    <xf numFmtId="0" fontId="28" fillId="0" borderId="19" xfId="0" applyFont="1" applyBorder="1" applyAlignment="1">
      <alignment wrapText="1"/>
    </xf>
    <xf numFmtId="0" fontId="28" fillId="29" borderId="0" xfId="0" applyFont="1" applyFill="1" applyBorder="1" applyAlignment="1">
      <alignment wrapText="1"/>
    </xf>
    <xf numFmtId="0" fontId="28" fillId="0" borderId="0" xfId="0" applyFont="1" applyBorder="1" applyAlignment="1">
      <alignment wrapText="1"/>
    </xf>
    <xf numFmtId="0" fontId="29" fillId="29" borderId="25" xfId="0" applyFont="1" applyFill="1" applyBorder="1" applyAlignment="1"/>
    <xf numFmtId="0" fontId="29" fillId="29" borderId="26" xfId="0" applyFont="1" applyFill="1" applyBorder="1" applyAlignment="1"/>
    <xf numFmtId="0" fontId="29" fillId="29" borderId="27" xfId="0" applyFont="1" applyFill="1" applyBorder="1" applyAlignment="1"/>
    <xf numFmtId="164" fontId="46" fillId="2" borderId="1" xfId="7" applyNumberFormat="1" applyFont="1" applyFill="1" applyBorder="1" applyAlignment="1">
      <alignment horizontal="left" vertical="center" wrapText="1"/>
    </xf>
    <xf numFmtId="164" fontId="49" fillId="2" borderId="1" xfId="7" applyNumberFormat="1" applyFont="1" applyFill="1" applyBorder="1" applyAlignment="1">
      <alignment horizontal="left" vertical="center" wrapText="1"/>
    </xf>
    <xf numFmtId="37" fontId="46" fillId="0" borderId="1" xfId="7" applyNumberFormat="1" applyFont="1" applyFill="1" applyBorder="1" applyAlignment="1">
      <alignment horizontal="center" vertical="center"/>
    </xf>
    <xf numFmtId="0" fontId="43" fillId="0" borderId="0" xfId="0" applyFont="1" applyAlignment="1">
      <alignment horizontal="left"/>
    </xf>
    <xf numFmtId="0" fontId="59" fillId="0" borderId="0" xfId="4" applyFont="1" applyBorder="1" applyAlignment="1"/>
    <xf numFmtId="0" fontId="60" fillId="2" borderId="19" xfId="0" applyFont="1" applyFill="1" applyBorder="1"/>
    <xf numFmtId="0" fontId="61" fillId="0" borderId="0" xfId="4" applyFont="1"/>
    <xf numFmtId="0" fontId="49" fillId="0" borderId="0" xfId="4" applyFont="1" applyAlignment="1"/>
    <xf numFmtId="0" fontId="49" fillId="0" borderId="0" xfId="4" applyFont="1" applyFill="1" applyBorder="1" applyAlignment="1"/>
    <xf numFmtId="0" fontId="46" fillId="0" borderId="0" xfId="4" applyFont="1"/>
    <xf numFmtId="0" fontId="49" fillId="0" borderId="0" xfId="4" applyFont="1" applyBorder="1" applyAlignment="1"/>
    <xf numFmtId="0" fontId="49" fillId="0" borderId="0" xfId="4" applyFont="1"/>
    <xf numFmtId="0" fontId="46" fillId="0" borderId="0" xfId="4" applyFont="1" applyAlignment="1"/>
    <xf numFmtId="168" fontId="49" fillId="0" borderId="0" xfId="1" applyNumberFormat="1" applyFont="1" applyFill="1" applyBorder="1" applyAlignment="1" applyProtection="1"/>
    <xf numFmtId="3" fontId="49" fillId="0" borderId="0" xfId="4" applyNumberFormat="1" applyFont="1" applyAlignment="1">
      <alignment horizontal="right"/>
    </xf>
    <xf numFmtId="0" fontId="62" fillId="0" borderId="0" xfId="0" applyFont="1"/>
    <xf numFmtId="0" fontId="43" fillId="0" borderId="0" xfId="0" applyFont="1" applyAlignment="1"/>
    <xf numFmtId="0" fontId="37" fillId="0" borderId="0" xfId="0" quotePrefix="1" applyFont="1" applyAlignment="1"/>
    <xf numFmtId="0" fontId="62" fillId="0" borderId="0" xfId="0" applyFont="1" applyAlignment="1"/>
    <xf numFmtId="0" fontId="63" fillId="0" borderId="0" xfId="0" applyFont="1" applyAlignment="1"/>
    <xf numFmtId="0" fontId="28" fillId="2" borderId="0" xfId="0" applyFont="1" applyFill="1" applyBorder="1"/>
    <xf numFmtId="0" fontId="37" fillId="2" borderId="0" xfId="0" applyFont="1" applyFill="1" applyBorder="1"/>
    <xf numFmtId="0" fontId="55" fillId="28" borderId="6" xfId="0" applyNumberFormat="1" applyFont="1" applyFill="1" applyBorder="1" applyAlignment="1">
      <alignment vertical="center"/>
    </xf>
    <xf numFmtId="0" fontId="60" fillId="2" borderId="27" xfId="0" applyFont="1" applyFill="1" applyBorder="1"/>
    <xf numFmtId="0" fontId="60" fillId="2" borderId="0" xfId="0" applyFont="1" applyFill="1" applyBorder="1"/>
    <xf numFmtId="165" fontId="36" fillId="4" borderId="1" xfId="7" applyNumberFormat="1" applyFont="1" applyFill="1" applyBorder="1" applyAlignment="1">
      <alignment horizontal="center" vertical="center"/>
    </xf>
    <xf numFmtId="0" fontId="38" fillId="0" borderId="1" xfId="0" applyFont="1" applyBorder="1" applyAlignment="1">
      <alignment vertical="center" wrapText="1"/>
    </xf>
    <xf numFmtId="0" fontId="38" fillId="0" borderId="1" xfId="0" applyFont="1" applyBorder="1" applyAlignment="1">
      <alignment horizontal="center" vertical="center" wrapText="1"/>
    </xf>
    <xf numFmtId="164" fontId="38" fillId="0" borderId="1" xfId="2" applyNumberFormat="1" applyFont="1" applyBorder="1" applyAlignment="1">
      <alignment horizontal="right" vertical="center" wrapText="1"/>
    </xf>
    <xf numFmtId="165" fontId="28" fillId="0" borderId="2" xfId="7" applyNumberFormat="1" applyFont="1" applyFill="1" applyBorder="1" applyAlignment="1">
      <alignment horizontal="center" vertical="center" wrapText="1"/>
    </xf>
    <xf numFmtId="164" fontId="29" fillId="0" borderId="2" xfId="7" applyNumberFormat="1" applyFont="1" applyFill="1" applyBorder="1" applyAlignment="1">
      <alignment vertical="center" wrapText="1"/>
    </xf>
    <xf numFmtId="164" fontId="29" fillId="0" borderId="2" xfId="7" applyNumberFormat="1" applyFont="1" applyFill="1" applyBorder="1" applyAlignment="1">
      <alignment horizontal="center" vertical="center" wrapText="1"/>
    </xf>
    <xf numFmtId="0" fontId="64" fillId="0" borderId="1" xfId="0" applyFont="1" applyBorder="1" applyAlignment="1">
      <alignment wrapText="1"/>
    </xf>
    <xf numFmtId="0" fontId="64" fillId="0" borderId="0" xfId="0" applyFont="1" applyAlignment="1">
      <alignment vertical="top" wrapText="1"/>
    </xf>
    <xf numFmtId="164" fontId="43" fillId="0" borderId="1" xfId="7" applyNumberFormat="1" applyFont="1" applyFill="1" applyBorder="1" applyAlignment="1">
      <alignment vertical="center" wrapText="1"/>
    </xf>
    <xf numFmtId="0" fontId="28" fillId="2" borderId="19" xfId="0" applyFont="1" applyFill="1" applyBorder="1"/>
    <xf numFmtId="0" fontId="43" fillId="0" borderId="0" xfId="0" applyFont="1" applyAlignment="1">
      <alignment horizontal="center" vertical="center"/>
    </xf>
    <xf numFmtId="0" fontId="0" fillId="0" borderId="0" xfId="0" applyBorder="1"/>
    <xf numFmtId="0" fontId="62" fillId="2" borderId="0" xfId="0" applyFont="1" applyFill="1" applyBorder="1"/>
    <xf numFmtId="0" fontId="28" fillId="2" borderId="27" xfId="0" applyFont="1" applyFill="1" applyBorder="1"/>
    <xf numFmtId="0" fontId="35" fillId="2" borderId="0" xfId="0" applyFont="1" applyFill="1" applyBorder="1"/>
    <xf numFmtId="0" fontId="40" fillId="0" borderId="0" xfId="0" applyFont="1" applyAlignment="1">
      <alignment horizontal="left"/>
    </xf>
    <xf numFmtId="0" fontId="66" fillId="0" borderId="0" xfId="4" applyFont="1"/>
    <xf numFmtId="0" fontId="28" fillId="0" borderId="0" xfId="4" applyFont="1" applyAlignment="1"/>
    <xf numFmtId="0" fontId="28" fillId="0" borderId="0" xfId="4" applyFont="1" applyFill="1" applyBorder="1" applyAlignment="1"/>
    <xf numFmtId="0" fontId="29" fillId="0" borderId="0" xfId="4" applyFont="1"/>
    <xf numFmtId="0" fontId="28" fillId="0" borderId="0" xfId="4" applyFont="1" applyBorder="1" applyAlignment="1"/>
    <xf numFmtId="0" fontId="28" fillId="0" borderId="0" xfId="4" applyFont="1"/>
    <xf numFmtId="0" fontId="29" fillId="0" borderId="0" xfId="4" applyFont="1" applyAlignment="1"/>
    <xf numFmtId="168" fontId="28" fillId="0" borderId="0" xfId="1" applyNumberFormat="1" applyFont="1" applyFill="1" applyBorder="1" applyAlignment="1" applyProtection="1"/>
    <xf numFmtId="3" fontId="28" fillId="0" borderId="0" xfId="4" applyNumberFormat="1" applyFont="1" applyAlignment="1">
      <alignment horizontal="right"/>
    </xf>
    <xf numFmtId="0" fontId="35" fillId="0" borderId="0" xfId="0" quotePrefix="1" applyFont="1" applyAlignment="1">
      <alignment horizontal="left"/>
    </xf>
    <xf numFmtId="0" fontId="44" fillId="0" borderId="0" xfId="0" applyFont="1" applyBorder="1" applyAlignment="1">
      <alignment horizontal="center"/>
    </xf>
    <xf numFmtId="0" fontId="47" fillId="0" borderId="1" xfId="0" applyFont="1" applyBorder="1" applyAlignment="1">
      <alignment horizontal="left" vertical="center" wrapText="1"/>
    </xf>
    <xf numFmtId="164" fontId="29" fillId="2" borderId="1" xfId="7" applyNumberFormat="1" applyFont="1" applyFill="1" applyBorder="1" applyAlignment="1">
      <alignment vertical="center" wrapText="1"/>
    </xf>
    <xf numFmtId="164" fontId="29" fillId="2" borderId="1" xfId="7" applyNumberFormat="1" applyFont="1" applyFill="1" applyBorder="1" applyAlignment="1">
      <alignment vertical="center" wrapText="1"/>
    </xf>
    <xf numFmtId="0" fontId="37" fillId="0" borderId="0" xfId="0" quotePrefix="1" applyFont="1" applyAlignment="1">
      <alignment horizontal="left"/>
    </xf>
    <xf numFmtId="3" fontId="28" fillId="0" borderId="0" xfId="0" applyNumberFormat="1" applyFont="1" applyBorder="1" applyAlignment="1"/>
    <xf numFmtId="0" fontId="33" fillId="0" borderId="5" xfId="64" applyFont="1" applyBorder="1" applyAlignment="1" applyProtection="1"/>
    <xf numFmtId="14" fontId="32" fillId="0" borderId="25" xfId="63" applyNumberFormat="1" applyFont="1" applyBorder="1" applyAlignment="1"/>
    <xf numFmtId="0" fontId="28" fillId="0" borderId="6" xfId="62" applyFont="1" applyFill="1" applyBorder="1" applyAlignment="1" applyProtection="1">
      <alignment horizontal="center" vertical="center" wrapText="1"/>
    </xf>
    <xf numFmtId="164" fontId="29" fillId="0" borderId="1" xfId="7" applyNumberFormat="1" applyFont="1" applyFill="1" applyBorder="1" applyAlignment="1">
      <alignment vertical="center" wrapText="1"/>
    </xf>
    <xf numFmtId="164" fontId="28" fillId="2" borderId="6" xfId="7" applyNumberFormat="1" applyFont="1" applyFill="1" applyBorder="1" applyAlignment="1">
      <alignment horizontal="center" vertical="center" wrapText="1"/>
    </xf>
    <xf numFmtId="164" fontId="29" fillId="2" borderId="1" xfId="7" applyNumberFormat="1" applyFont="1" applyFill="1" applyBorder="1" applyAlignment="1">
      <alignment vertical="center" wrapText="1"/>
    </xf>
    <xf numFmtId="164" fontId="29" fillId="0" borderId="1" xfId="7" applyNumberFormat="1" applyFont="1" applyFill="1" applyBorder="1" applyAlignment="1">
      <alignment horizontal="left" vertical="center" wrapText="1"/>
    </xf>
    <xf numFmtId="164" fontId="28" fillId="2" borderId="1" xfId="7" applyNumberFormat="1" applyFont="1" applyFill="1" applyBorder="1" applyAlignment="1">
      <alignment horizontal="center" vertical="center" wrapText="1"/>
    </xf>
    <xf numFmtId="164" fontId="29" fillId="2" borderId="1" xfId="7" applyNumberFormat="1" applyFont="1" applyFill="1" applyBorder="1" applyAlignment="1">
      <alignment horizontal="left" vertical="center" wrapText="1"/>
    </xf>
    <xf numFmtId="164" fontId="29" fillId="2" borderId="1" xfId="7" applyNumberFormat="1" applyFont="1" applyFill="1" applyBorder="1" applyAlignment="1">
      <alignment horizontal="left" vertical="center"/>
    </xf>
    <xf numFmtId="164" fontId="29" fillId="2" borderId="1" xfId="7" applyNumberFormat="1" applyFont="1" applyFill="1" applyBorder="1" applyAlignment="1">
      <alignment horizontal="center" vertical="center" wrapText="1"/>
    </xf>
    <xf numFmtId="164" fontId="29" fillId="0" borderId="1" xfId="7" applyNumberFormat="1" applyFont="1" applyFill="1" applyBorder="1" applyAlignment="1">
      <alignment horizontal="center" vertical="center" wrapText="1"/>
    </xf>
    <xf numFmtId="164" fontId="29" fillId="2" borderId="3" xfId="7" applyNumberFormat="1" applyFont="1" applyFill="1" applyBorder="1" applyAlignment="1">
      <alignment horizontal="left" vertical="center" wrapText="1"/>
    </xf>
    <xf numFmtId="164" fontId="29" fillId="2" borderId="4" xfId="7" applyNumberFormat="1" applyFont="1" applyFill="1" applyBorder="1" applyAlignment="1">
      <alignment horizontal="left" vertical="center" wrapText="1"/>
    </xf>
    <xf numFmtId="164" fontId="29" fillId="2" borderId="2" xfId="7" applyNumberFormat="1" applyFont="1" applyFill="1" applyBorder="1" applyAlignment="1">
      <alignment horizontal="left" vertical="center" wrapText="1"/>
    </xf>
    <xf numFmtId="164" fontId="29" fillId="3" borderId="1" xfId="7" applyNumberFormat="1" applyFont="1" applyFill="1" applyBorder="1" applyAlignment="1">
      <alignment horizontal="left" vertical="center" wrapText="1"/>
    </xf>
    <xf numFmtId="164" fontId="36" fillId="4" borderId="1" xfId="7" applyNumberFormat="1" applyFont="1" applyFill="1" applyBorder="1" applyAlignment="1">
      <alignment horizontal="center" vertical="center" wrapText="1"/>
    </xf>
    <xf numFmtId="0" fontId="28" fillId="0" borderId="0" xfId="0" applyFont="1" applyBorder="1" applyAlignment="1">
      <alignment horizontal="left"/>
    </xf>
    <xf numFmtId="3" fontId="28" fillId="0" borderId="0" xfId="0" applyNumberFormat="1" applyFont="1" applyBorder="1" applyAlignment="1">
      <alignment horizontal="left"/>
    </xf>
    <xf numFmtId="0" fontId="33" fillId="0" borderId="5" xfId="64" applyFont="1" applyBorder="1" applyAlignment="1" applyProtection="1">
      <alignment horizontal="left"/>
    </xf>
    <xf numFmtId="0" fontId="44" fillId="0" borderId="8" xfId="0" applyFont="1" applyBorder="1" applyAlignment="1">
      <alignment horizontal="center"/>
    </xf>
    <xf numFmtId="0" fontId="38" fillId="0" borderId="1" xfId="0" applyFont="1" applyFill="1" applyBorder="1" applyAlignment="1">
      <alignment horizontal="left" vertical="center" wrapText="1"/>
    </xf>
    <xf numFmtId="164" fontId="36" fillId="4" borderId="1" xfId="7" applyNumberFormat="1" applyFont="1" applyFill="1" applyBorder="1" applyAlignment="1">
      <alignment horizontal="left" vertical="center" wrapText="1"/>
    </xf>
    <xf numFmtId="164" fontId="36" fillId="4" borderId="1" xfId="7" applyNumberFormat="1" applyFont="1" applyFill="1" applyBorder="1" applyAlignment="1">
      <alignment vertical="center" wrapText="1"/>
    </xf>
    <xf numFmtId="165" fontId="36" fillId="4" borderId="1" xfId="7" applyNumberFormat="1" applyFont="1" applyFill="1" applyBorder="1" applyAlignment="1">
      <alignment horizontal="center" vertical="center" wrapText="1"/>
    </xf>
    <xf numFmtId="164" fontId="36" fillId="4" borderId="3" xfId="7" applyNumberFormat="1" applyFont="1" applyFill="1" applyBorder="1" applyAlignment="1">
      <alignment horizontal="center" vertical="center" wrapText="1"/>
    </xf>
    <xf numFmtId="164" fontId="36" fillId="4" borderId="2" xfId="7" applyNumberFormat="1" applyFont="1" applyFill="1" applyBorder="1" applyAlignment="1">
      <alignment horizontal="center" vertical="center" wrapText="1"/>
    </xf>
    <xf numFmtId="0" fontId="28" fillId="0" borderId="0" xfId="0" applyFont="1" applyBorder="1" applyAlignment="1">
      <alignment horizontal="center"/>
    </xf>
    <xf numFmtId="164" fontId="29" fillId="0" borderId="25" xfId="63" applyNumberFormat="1" applyFont="1" applyBorder="1" applyAlignment="1">
      <alignment horizontal="center"/>
    </xf>
    <xf numFmtId="164" fontId="29" fillId="0" borderId="26" xfId="63" applyNumberFormat="1" applyFont="1" applyBorder="1" applyAlignment="1">
      <alignment horizontal="center"/>
    </xf>
    <xf numFmtId="164" fontId="29" fillId="0" borderId="27" xfId="63" applyNumberFormat="1" applyFont="1" applyBorder="1" applyAlignment="1">
      <alignment horizontal="center"/>
    </xf>
    <xf numFmtId="0" fontId="29" fillId="0" borderId="29" xfId="0" applyFont="1" applyBorder="1" applyAlignment="1">
      <alignment horizontal="center"/>
    </xf>
    <xf numFmtId="0" fontId="29" fillId="0" borderId="0" xfId="0" applyFont="1" applyBorder="1" applyAlignment="1">
      <alignment horizontal="left"/>
    </xf>
    <xf numFmtId="164" fontId="29" fillId="0" borderId="3" xfId="7" applyNumberFormat="1" applyFont="1" applyFill="1" applyBorder="1" applyAlignment="1">
      <alignment vertical="center" wrapText="1"/>
    </xf>
    <xf numFmtId="164" fontId="29" fillId="0" borderId="2" xfId="7" applyNumberFormat="1" applyFont="1" applyFill="1" applyBorder="1" applyAlignment="1">
      <alignment vertical="center" wrapText="1"/>
    </xf>
    <xf numFmtId="0" fontId="29" fillId="0" borderId="3" xfId="62" applyFont="1" applyFill="1" applyBorder="1" applyAlignment="1" applyProtection="1">
      <alignment vertical="center" wrapText="1"/>
    </xf>
    <xf numFmtId="0" fontId="29" fillId="0" borderId="2" xfId="62" applyFont="1" applyFill="1" applyBorder="1" applyAlignment="1" applyProtection="1">
      <alignment vertical="center" wrapText="1"/>
    </xf>
    <xf numFmtId="164" fontId="29" fillId="0" borderId="4" xfId="7" applyNumberFormat="1" applyFont="1" applyFill="1" applyBorder="1" applyAlignment="1">
      <alignment vertical="center" wrapText="1"/>
    </xf>
    <xf numFmtId="164" fontId="29" fillId="0" borderId="3" xfId="7" applyNumberFormat="1" applyFont="1" applyFill="1" applyBorder="1" applyAlignment="1">
      <alignment horizontal="center" vertical="center" wrapText="1"/>
    </xf>
    <xf numFmtId="164" fontId="29" fillId="0" borderId="4" xfId="7" applyNumberFormat="1" applyFont="1" applyFill="1" applyBorder="1" applyAlignment="1">
      <alignment horizontal="center" vertical="center" wrapText="1"/>
    </xf>
    <xf numFmtId="164" fontId="29" fillId="0" borderId="2" xfId="7" applyNumberFormat="1" applyFont="1" applyFill="1" applyBorder="1" applyAlignment="1">
      <alignment horizontal="center" vertical="center" wrapText="1"/>
    </xf>
    <xf numFmtId="0" fontId="29" fillId="0" borderId="3" xfId="62" applyFont="1" applyFill="1" applyBorder="1" applyAlignment="1" applyProtection="1">
      <alignment horizontal="center" vertical="center" wrapText="1"/>
    </xf>
    <xf numFmtId="0" fontId="29" fillId="0" borderId="2" xfId="62" applyFont="1" applyFill="1" applyBorder="1" applyAlignment="1" applyProtection="1">
      <alignment horizontal="center" vertical="center" wrapText="1"/>
    </xf>
    <xf numFmtId="0" fontId="38" fillId="0" borderId="5" xfId="0" applyFont="1" applyFill="1" applyBorder="1" applyAlignment="1">
      <alignment horizontal="left" vertical="center" wrapText="1"/>
    </xf>
    <xf numFmtId="165" fontId="36" fillId="4" borderId="6" xfId="7" applyNumberFormat="1" applyFont="1" applyFill="1" applyBorder="1" applyAlignment="1">
      <alignment horizontal="center" vertical="center" wrapText="1"/>
    </xf>
    <xf numFmtId="165" fontId="36" fillId="4" borderId="7" xfId="7" applyNumberFormat="1" applyFont="1" applyFill="1" applyBorder="1" applyAlignment="1">
      <alignment horizontal="center" vertical="center" wrapText="1"/>
    </xf>
    <xf numFmtId="164" fontId="46" fillId="0" borderId="3" xfId="7" applyNumberFormat="1" applyFont="1" applyFill="1" applyBorder="1" applyAlignment="1">
      <alignment vertical="center" wrapText="1"/>
    </xf>
    <xf numFmtId="164" fontId="46" fillId="0" borderId="4" xfId="7" applyNumberFormat="1" applyFont="1" applyFill="1" applyBorder="1" applyAlignment="1">
      <alignment vertical="center" wrapText="1"/>
    </xf>
    <xf numFmtId="164" fontId="46" fillId="0" borderId="2" xfId="7" applyNumberFormat="1" applyFont="1" applyFill="1" applyBorder="1" applyAlignment="1">
      <alignment vertical="center" wrapText="1"/>
    </xf>
    <xf numFmtId="164" fontId="46" fillId="3" borderId="6" xfId="7" applyNumberFormat="1" applyFont="1" applyFill="1" applyBorder="1" applyAlignment="1">
      <alignment horizontal="left" vertical="center" wrapText="1"/>
    </xf>
    <xf numFmtId="164" fontId="46" fillId="3" borderId="8" xfId="7" applyNumberFormat="1" applyFont="1" applyFill="1" applyBorder="1" applyAlignment="1">
      <alignment horizontal="left" vertical="center" wrapText="1"/>
    </xf>
    <xf numFmtId="164" fontId="46" fillId="0" borderId="3" xfId="7" applyNumberFormat="1" applyFont="1" applyFill="1" applyBorder="1" applyAlignment="1">
      <alignment horizontal="center" vertical="center" wrapText="1"/>
    </xf>
    <xf numFmtId="164" fontId="46" fillId="0" borderId="4" xfId="7" applyNumberFormat="1" applyFont="1" applyFill="1" applyBorder="1" applyAlignment="1">
      <alignment horizontal="center" vertical="center" wrapText="1"/>
    </xf>
    <xf numFmtId="164" fontId="46" fillId="0" borderId="2" xfId="7" applyNumberFormat="1" applyFont="1" applyFill="1" applyBorder="1" applyAlignment="1">
      <alignment horizontal="center" vertical="center" wrapText="1"/>
    </xf>
    <xf numFmtId="164" fontId="46" fillId="0" borderId="3" xfId="7" applyNumberFormat="1" applyFont="1" applyFill="1" applyBorder="1" applyAlignment="1">
      <alignment horizontal="left" vertical="center" wrapText="1"/>
    </xf>
    <xf numFmtId="164" fontId="46" fillId="0" borderId="4" xfId="7" applyNumberFormat="1" applyFont="1" applyFill="1" applyBorder="1" applyAlignment="1">
      <alignment horizontal="left" vertical="center" wrapText="1"/>
    </xf>
    <xf numFmtId="164" fontId="46" fillId="0" borderId="2" xfId="7" applyNumberFormat="1" applyFont="1" applyFill="1" applyBorder="1" applyAlignment="1">
      <alignment horizontal="left" vertical="center" wrapText="1"/>
    </xf>
    <xf numFmtId="164" fontId="45" fillId="4" borderId="1" xfId="7" applyNumberFormat="1" applyFont="1" applyFill="1" applyBorder="1" applyAlignment="1">
      <alignment vertical="center" wrapText="1"/>
    </xf>
    <xf numFmtId="164" fontId="45" fillId="4" borderId="1" xfId="7" applyNumberFormat="1" applyFont="1" applyFill="1" applyBorder="1" applyAlignment="1">
      <alignment horizontal="center" vertical="center" wrapText="1"/>
    </xf>
    <xf numFmtId="165" fontId="45" fillId="4" borderId="1" xfId="7" applyNumberFormat="1" applyFont="1" applyFill="1" applyBorder="1" applyAlignment="1">
      <alignment horizontal="center" vertical="center" wrapText="1"/>
    </xf>
    <xf numFmtId="164" fontId="45" fillId="4" borderId="3" xfId="7" applyNumberFormat="1" applyFont="1" applyFill="1" applyBorder="1" applyAlignment="1">
      <alignment horizontal="center" vertical="center" wrapText="1"/>
    </xf>
    <xf numFmtId="164" fontId="45" fillId="4" borderId="2" xfId="7" applyNumberFormat="1" applyFont="1" applyFill="1" applyBorder="1" applyAlignment="1">
      <alignment horizontal="center" vertical="center" wrapText="1"/>
    </xf>
    <xf numFmtId="164" fontId="29" fillId="2" borderId="0" xfId="63" applyNumberFormat="1" applyFont="1" applyFill="1" applyBorder="1" applyAlignment="1">
      <alignment horizontal="center"/>
    </xf>
    <xf numFmtId="14" fontId="32" fillId="2" borderId="0" xfId="63" applyNumberFormat="1" applyFont="1" applyFill="1" applyBorder="1" applyAlignment="1">
      <alignment horizontal="center"/>
    </xf>
    <xf numFmtId="14" fontId="32" fillId="2" borderId="0" xfId="63" applyNumberFormat="1" applyFont="1" applyFill="1" applyBorder="1" applyAlignment="1">
      <alignment horizontal="center" vertical="center" wrapText="1"/>
    </xf>
    <xf numFmtId="164" fontId="46" fillId="30" borderId="6" xfId="7" applyNumberFormat="1" applyFont="1" applyFill="1" applyBorder="1" applyAlignment="1">
      <alignment horizontal="left" vertical="center" wrapText="1"/>
    </xf>
    <xf numFmtId="164" fontId="46" fillId="30" borderId="7" xfId="7" applyNumberFormat="1" applyFont="1" applyFill="1" applyBorder="1" applyAlignment="1">
      <alignment horizontal="left" vertical="center" wrapText="1"/>
    </xf>
    <xf numFmtId="164" fontId="54" fillId="4" borderId="1" xfId="7" applyNumberFormat="1" applyFont="1" applyFill="1" applyBorder="1" applyAlignment="1">
      <alignment horizontal="center" vertical="center" wrapText="1"/>
    </xf>
    <xf numFmtId="164" fontId="54" fillId="4" borderId="3" xfId="7" applyNumberFormat="1" applyFont="1" applyFill="1" applyBorder="1" applyAlignment="1">
      <alignment horizontal="center" vertical="center" wrapText="1"/>
    </xf>
    <xf numFmtId="164" fontId="55" fillId="30" borderId="6" xfId="7" applyNumberFormat="1" applyFont="1" applyFill="1" applyBorder="1" applyAlignment="1">
      <alignment horizontal="left" vertical="center" wrapText="1"/>
    </xf>
    <xf numFmtId="164" fontId="55" fillId="30" borderId="8" xfId="7" applyNumberFormat="1" applyFont="1" applyFill="1" applyBorder="1" applyAlignment="1">
      <alignment horizontal="left" vertical="center" wrapText="1"/>
    </xf>
    <xf numFmtId="164" fontId="55" fillId="30" borderId="7" xfId="7" applyNumberFormat="1" applyFont="1" applyFill="1" applyBorder="1" applyAlignment="1">
      <alignment horizontal="left" vertical="center" wrapText="1"/>
    </xf>
    <xf numFmtId="164" fontId="54" fillId="4" borderId="1" xfId="7" applyNumberFormat="1" applyFont="1" applyFill="1" applyBorder="1" applyAlignment="1">
      <alignment vertical="center" wrapText="1"/>
    </xf>
    <xf numFmtId="165" fontId="54" fillId="4" borderId="1" xfId="7" applyNumberFormat="1" applyFont="1" applyFill="1" applyBorder="1" applyAlignment="1">
      <alignment horizontal="center" vertical="center" wrapText="1"/>
    </xf>
    <xf numFmtId="165" fontId="54" fillId="4" borderId="6" xfId="7" applyNumberFormat="1" applyFont="1" applyFill="1" applyBorder="1" applyAlignment="1">
      <alignment horizontal="center" vertical="center" wrapText="1"/>
    </xf>
    <xf numFmtId="165" fontId="54" fillId="4" borderId="7" xfId="7" applyNumberFormat="1" applyFont="1" applyFill="1" applyBorder="1" applyAlignment="1">
      <alignment horizontal="center" vertical="center" wrapText="1"/>
    </xf>
    <xf numFmtId="0" fontId="47" fillId="0" borderId="3" xfId="2" applyNumberFormat="1" applyFont="1" applyBorder="1" applyAlignment="1">
      <alignment horizontal="center" vertical="center" wrapText="1"/>
    </xf>
    <xf numFmtId="0" fontId="47" fillId="0" borderId="2" xfId="2" applyNumberFormat="1" applyFont="1" applyBorder="1" applyAlignment="1">
      <alignment horizontal="center" vertical="center" wrapText="1"/>
    </xf>
    <xf numFmtId="0" fontId="48" fillId="31" borderId="6" xfId="0" applyFont="1" applyFill="1" applyBorder="1" applyAlignment="1">
      <alignment horizontal="center" vertical="center" wrapText="1"/>
    </xf>
    <xf numFmtId="0" fontId="48" fillId="31" borderId="8" xfId="0" applyFont="1" applyFill="1" applyBorder="1" applyAlignment="1">
      <alignment horizontal="center" vertical="center" wrapText="1"/>
    </xf>
    <xf numFmtId="0" fontId="48" fillId="31" borderId="7" xfId="0" applyFont="1" applyFill="1" applyBorder="1" applyAlignment="1">
      <alignment horizontal="center" vertical="center" wrapText="1"/>
    </xf>
    <xf numFmtId="0" fontId="47" fillId="0" borderId="3" xfId="2" applyNumberFormat="1" applyFont="1" applyBorder="1" applyAlignment="1">
      <alignment horizontal="left" vertical="center" wrapText="1"/>
    </xf>
    <xf numFmtId="0" fontId="47" fillId="0" borderId="4" xfId="2" applyNumberFormat="1" applyFont="1" applyBorder="1" applyAlignment="1">
      <alignment horizontal="left" vertical="center" wrapText="1"/>
    </xf>
    <xf numFmtId="0" fontId="47" fillId="0" borderId="2" xfId="2" applyNumberFormat="1" applyFont="1" applyBorder="1" applyAlignment="1">
      <alignment horizontal="left" vertical="center" wrapText="1"/>
    </xf>
    <xf numFmtId="0" fontId="44" fillId="0" borderId="29" xfId="0" applyFont="1" applyBorder="1" applyAlignment="1">
      <alignment horizontal="center"/>
    </xf>
    <xf numFmtId="164" fontId="55" fillId="31" borderId="6" xfId="7" applyNumberFormat="1" applyFont="1" applyFill="1" applyBorder="1" applyAlignment="1">
      <alignment horizontal="center" vertical="center" wrapText="1"/>
    </xf>
    <xf numFmtId="164" fontId="55" fillId="31" borderId="8" xfId="7" applyNumberFormat="1" applyFont="1" applyFill="1" applyBorder="1" applyAlignment="1">
      <alignment horizontal="center" vertical="center" wrapText="1"/>
    </xf>
    <xf numFmtId="164" fontId="55" fillId="31" borderId="7" xfId="7" applyNumberFormat="1" applyFont="1" applyFill="1" applyBorder="1" applyAlignment="1">
      <alignment horizontal="center" vertical="center" wrapText="1"/>
    </xf>
    <xf numFmtId="0" fontId="55" fillId="0" borderId="18" xfId="0" applyNumberFormat="1" applyFont="1" applyBorder="1" applyAlignment="1">
      <alignment horizontal="left" vertical="center"/>
    </xf>
    <xf numFmtId="0" fontId="55" fillId="0" borderId="5" xfId="0" applyNumberFormat="1" applyFont="1" applyBorder="1" applyAlignment="1">
      <alignment horizontal="left" vertical="center"/>
    </xf>
    <xf numFmtId="0" fontId="55" fillId="0" borderId="24" xfId="0" applyNumberFormat="1" applyFont="1" applyBorder="1" applyAlignment="1">
      <alignment horizontal="left" vertical="center"/>
    </xf>
    <xf numFmtId="0" fontId="55" fillId="0" borderId="1" xfId="0" applyNumberFormat="1" applyFont="1" applyBorder="1" applyAlignment="1">
      <alignment horizontal="left" vertical="center"/>
    </xf>
    <xf numFmtId="0" fontId="30" fillId="0" borderId="8" xfId="0" applyFont="1" applyBorder="1" applyAlignment="1">
      <alignment horizontal="center"/>
    </xf>
    <xf numFmtId="0" fontId="30" fillId="0" borderId="5" xfId="0" applyFont="1" applyBorder="1" applyAlignment="1">
      <alignment horizontal="center"/>
    </xf>
    <xf numFmtId="0" fontId="42" fillId="0" borderId="0" xfId="0" quotePrefix="1" applyNumberFormat="1" applyFont="1" applyAlignment="1">
      <alignment horizontal="left" vertical="center" wrapText="1"/>
    </xf>
    <xf numFmtId="37" fontId="46" fillId="0" borderId="3" xfId="7" applyNumberFormat="1" applyFont="1" applyFill="1" applyBorder="1" applyAlignment="1">
      <alignment horizontal="center" vertical="center"/>
    </xf>
    <xf numFmtId="37" fontId="46" fillId="0" borderId="4" xfId="7" applyNumberFormat="1" applyFont="1" applyFill="1" applyBorder="1" applyAlignment="1">
      <alignment horizontal="center" vertical="center"/>
    </xf>
    <xf numFmtId="37" fontId="46" fillId="0" borderId="2" xfId="7" applyNumberFormat="1" applyFont="1" applyFill="1" applyBorder="1" applyAlignment="1">
      <alignment horizontal="center" vertical="center"/>
    </xf>
    <xf numFmtId="164" fontId="46" fillId="2" borderId="3" xfId="7" applyNumberFormat="1" applyFont="1" applyFill="1" applyBorder="1" applyAlignment="1">
      <alignment horizontal="center" vertical="center" wrapText="1"/>
    </xf>
    <xf numFmtId="164" fontId="46" fillId="2" borderId="4" xfId="7" applyNumberFormat="1" applyFont="1" applyFill="1" applyBorder="1" applyAlignment="1">
      <alignment horizontal="center" vertical="center" wrapText="1"/>
    </xf>
    <xf numFmtId="164" fontId="46" fillId="2" borderId="2" xfId="7" applyNumberFormat="1" applyFont="1" applyFill="1" applyBorder="1" applyAlignment="1">
      <alignment horizontal="center" vertical="center" wrapText="1"/>
    </xf>
  </cellXfs>
  <cellStyles count="65">
    <cellStyle name="20% - Accent1 2" xfId="19"/>
    <cellStyle name="20% - Accent2 2" xfId="20"/>
    <cellStyle name="20% - Accent3 2" xfId="21"/>
    <cellStyle name="20% - Accent4 2" xfId="22"/>
    <cellStyle name="20% - Accent5 2" xfId="23"/>
    <cellStyle name="20% - Accent6 2" xfId="24"/>
    <cellStyle name="40% - Accent1 2" xfId="25"/>
    <cellStyle name="40% - Accent2 2" xfId="26"/>
    <cellStyle name="40% - Accent3 2" xfId="27"/>
    <cellStyle name="40% - Accent4 2" xfId="28"/>
    <cellStyle name="40% - Accent5 2" xfId="29"/>
    <cellStyle name="40% - Accent6 2" xfId="30"/>
    <cellStyle name="60% - Accent1 2" xfId="31"/>
    <cellStyle name="60% - Accent2 2" xfId="32"/>
    <cellStyle name="60% - Accent3 2" xfId="33"/>
    <cellStyle name="60% - Accent4 2" xfId="34"/>
    <cellStyle name="60% - Accent5 2" xfId="35"/>
    <cellStyle name="60% - Accent6 2" xfId="36"/>
    <cellStyle name="Accent1 2" xfId="37"/>
    <cellStyle name="Accent2 2" xfId="38"/>
    <cellStyle name="Accent3 2" xfId="39"/>
    <cellStyle name="Accent4 2" xfId="40"/>
    <cellStyle name="Accent5 2" xfId="41"/>
    <cellStyle name="Accent6 2" xfId="42"/>
    <cellStyle name="Bad 2" xfId="43"/>
    <cellStyle name="Calculation 2" xfId="44"/>
    <cellStyle name="Check Cell 2" xfId="45"/>
    <cellStyle name="Comma" xfId="63" builtinId="3"/>
    <cellStyle name="Comma 11" xfId="8"/>
    <cellStyle name="Comma 16" xfId="14"/>
    <cellStyle name="Comma 2" xfId="1"/>
    <cellStyle name="Comma 3" xfId="17"/>
    <cellStyle name="Comma 4" xfId="2"/>
    <cellStyle name="Comma 5" xfId="46"/>
    <cellStyle name="Comma 7" xfId="7"/>
    <cellStyle name="Explanatory Text 2" xfId="47"/>
    <cellStyle name="Good 2" xfId="48"/>
    <cellStyle name="Heading 1 2" xfId="49"/>
    <cellStyle name="Heading 2 2" xfId="50"/>
    <cellStyle name="Heading 3 2" xfId="51"/>
    <cellStyle name="Heading 4 2" xfId="52"/>
    <cellStyle name="Hyperlink" xfId="64" builtinId="8"/>
    <cellStyle name="Input 2" xfId="53"/>
    <cellStyle name="Ledger 17 x 11 in" xfId="3"/>
    <cellStyle name="Linked Cell 2" xfId="54"/>
    <cellStyle name="Neutral 2" xfId="55"/>
    <cellStyle name="Normal" xfId="0" builtinId="0"/>
    <cellStyle name="Normal 11" xfId="9"/>
    <cellStyle name="Normal 12" xfId="10"/>
    <cellStyle name="Normal 13" xfId="11"/>
    <cellStyle name="Normal 14" xfId="12"/>
    <cellStyle name="Normal 15" xfId="13"/>
    <cellStyle name="Normal 16" xfId="15"/>
    <cellStyle name="Normal 2" xfId="56"/>
    <cellStyle name="Normal 3" xfId="4"/>
    <cellStyle name="Normal 3 2" xfId="5"/>
    <cellStyle name="Normal 4" xfId="18"/>
    <cellStyle name="Normal 5" xfId="6"/>
    <cellStyle name="Normal 6" xfId="16"/>
    <cellStyle name="Normal 7" xfId="62"/>
    <cellStyle name="Note 2" xfId="57"/>
    <cellStyle name="Output 2" xfId="58"/>
    <cellStyle name="Title 2" xfId="59"/>
    <cellStyle name="Total 2" xfId="60"/>
    <cellStyle name="Warning Text 2" xfId="6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png"/><Relationship Id="rId35" Type="http://schemas.openxmlformats.org/officeDocument/2006/relationships/image" Target="../media/image35.png"/></Relationships>
</file>

<file path=xl/drawings/_rels/drawing2.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41.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1.jpeg"/><Relationship Id="rId2" Type="http://schemas.openxmlformats.org/officeDocument/2006/relationships/image" Target="../media/image42.jpeg"/><Relationship Id="rId1" Type="http://schemas.openxmlformats.org/officeDocument/2006/relationships/image" Target="../media/image1.jpeg"/><Relationship Id="rId4" Type="http://schemas.openxmlformats.org/officeDocument/2006/relationships/image" Target="../media/image35.png"/></Relationships>
</file>

<file path=xl/drawings/_rels/drawing4.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43.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55.jpeg"/><Relationship Id="rId18" Type="http://schemas.openxmlformats.org/officeDocument/2006/relationships/image" Target="../media/image60.jpeg"/><Relationship Id="rId26" Type="http://schemas.openxmlformats.org/officeDocument/2006/relationships/image" Target="../media/image68.jpeg"/><Relationship Id="rId39" Type="http://schemas.openxmlformats.org/officeDocument/2006/relationships/image" Target="../media/image81.jpeg"/><Relationship Id="rId3" Type="http://schemas.openxmlformats.org/officeDocument/2006/relationships/image" Target="../media/image45.jpeg"/><Relationship Id="rId21" Type="http://schemas.openxmlformats.org/officeDocument/2006/relationships/image" Target="../media/image63.jpeg"/><Relationship Id="rId34" Type="http://schemas.openxmlformats.org/officeDocument/2006/relationships/image" Target="../media/image76.jpeg"/><Relationship Id="rId42" Type="http://schemas.openxmlformats.org/officeDocument/2006/relationships/image" Target="../media/image84.jpeg"/><Relationship Id="rId47" Type="http://schemas.openxmlformats.org/officeDocument/2006/relationships/image" Target="../media/image89.jpeg"/><Relationship Id="rId50" Type="http://schemas.openxmlformats.org/officeDocument/2006/relationships/image" Target="../media/image35.png"/><Relationship Id="rId7" Type="http://schemas.openxmlformats.org/officeDocument/2006/relationships/image" Target="../media/image49.jpeg"/><Relationship Id="rId12" Type="http://schemas.openxmlformats.org/officeDocument/2006/relationships/image" Target="../media/image54.jpeg"/><Relationship Id="rId17" Type="http://schemas.openxmlformats.org/officeDocument/2006/relationships/image" Target="../media/image59.jpeg"/><Relationship Id="rId25" Type="http://schemas.openxmlformats.org/officeDocument/2006/relationships/image" Target="../media/image67.jpeg"/><Relationship Id="rId33" Type="http://schemas.openxmlformats.org/officeDocument/2006/relationships/image" Target="../media/image75.jpeg"/><Relationship Id="rId38" Type="http://schemas.openxmlformats.org/officeDocument/2006/relationships/image" Target="../media/image80.jpeg"/><Relationship Id="rId46" Type="http://schemas.openxmlformats.org/officeDocument/2006/relationships/image" Target="../media/image88.jpeg"/><Relationship Id="rId2" Type="http://schemas.openxmlformats.org/officeDocument/2006/relationships/image" Target="../media/image44.jpeg"/><Relationship Id="rId16" Type="http://schemas.openxmlformats.org/officeDocument/2006/relationships/image" Target="../media/image58.jpeg"/><Relationship Id="rId20" Type="http://schemas.openxmlformats.org/officeDocument/2006/relationships/image" Target="../media/image62.jpeg"/><Relationship Id="rId29" Type="http://schemas.openxmlformats.org/officeDocument/2006/relationships/image" Target="../media/image71.jpeg"/><Relationship Id="rId41" Type="http://schemas.openxmlformats.org/officeDocument/2006/relationships/image" Target="../media/image83.jpeg"/><Relationship Id="rId1" Type="http://schemas.openxmlformats.org/officeDocument/2006/relationships/image" Target="../media/image1.jpeg"/><Relationship Id="rId6" Type="http://schemas.openxmlformats.org/officeDocument/2006/relationships/image" Target="../media/image48.jpeg"/><Relationship Id="rId11" Type="http://schemas.openxmlformats.org/officeDocument/2006/relationships/image" Target="../media/image53.jpeg"/><Relationship Id="rId24" Type="http://schemas.openxmlformats.org/officeDocument/2006/relationships/image" Target="../media/image66.jpeg"/><Relationship Id="rId32" Type="http://schemas.openxmlformats.org/officeDocument/2006/relationships/image" Target="../media/image74.jpeg"/><Relationship Id="rId37" Type="http://schemas.openxmlformats.org/officeDocument/2006/relationships/image" Target="../media/image79.jpeg"/><Relationship Id="rId40" Type="http://schemas.openxmlformats.org/officeDocument/2006/relationships/image" Target="../media/image82.jpeg"/><Relationship Id="rId45" Type="http://schemas.openxmlformats.org/officeDocument/2006/relationships/image" Target="../media/image87.jpeg"/><Relationship Id="rId5" Type="http://schemas.openxmlformats.org/officeDocument/2006/relationships/image" Target="../media/image47.jpeg"/><Relationship Id="rId15" Type="http://schemas.openxmlformats.org/officeDocument/2006/relationships/image" Target="../media/image57.jpeg"/><Relationship Id="rId23" Type="http://schemas.openxmlformats.org/officeDocument/2006/relationships/image" Target="../media/image65.jpeg"/><Relationship Id="rId28" Type="http://schemas.openxmlformats.org/officeDocument/2006/relationships/image" Target="../media/image70.jpeg"/><Relationship Id="rId36" Type="http://schemas.openxmlformats.org/officeDocument/2006/relationships/image" Target="../media/image78.jpeg"/><Relationship Id="rId49" Type="http://schemas.openxmlformats.org/officeDocument/2006/relationships/image" Target="../media/image91.jpeg"/><Relationship Id="rId10" Type="http://schemas.openxmlformats.org/officeDocument/2006/relationships/image" Target="../media/image52.jpeg"/><Relationship Id="rId19" Type="http://schemas.openxmlformats.org/officeDocument/2006/relationships/image" Target="../media/image61.jpeg"/><Relationship Id="rId31" Type="http://schemas.openxmlformats.org/officeDocument/2006/relationships/image" Target="../media/image73.jpeg"/><Relationship Id="rId44" Type="http://schemas.openxmlformats.org/officeDocument/2006/relationships/image" Target="../media/image86.jpeg"/><Relationship Id="rId4" Type="http://schemas.openxmlformats.org/officeDocument/2006/relationships/image" Target="../media/image46.jpeg"/><Relationship Id="rId9" Type="http://schemas.openxmlformats.org/officeDocument/2006/relationships/image" Target="../media/image51.jpeg"/><Relationship Id="rId14" Type="http://schemas.openxmlformats.org/officeDocument/2006/relationships/image" Target="../media/image56.jpeg"/><Relationship Id="rId22" Type="http://schemas.openxmlformats.org/officeDocument/2006/relationships/image" Target="../media/image64.jpeg"/><Relationship Id="rId27" Type="http://schemas.openxmlformats.org/officeDocument/2006/relationships/image" Target="../media/image69.jpeg"/><Relationship Id="rId30" Type="http://schemas.openxmlformats.org/officeDocument/2006/relationships/image" Target="../media/image72.jpeg"/><Relationship Id="rId35" Type="http://schemas.openxmlformats.org/officeDocument/2006/relationships/image" Target="../media/image77.jpeg"/><Relationship Id="rId43" Type="http://schemas.openxmlformats.org/officeDocument/2006/relationships/image" Target="../media/image85.jpeg"/><Relationship Id="rId48" Type="http://schemas.openxmlformats.org/officeDocument/2006/relationships/image" Target="../media/image90.jpeg"/><Relationship Id="rId8" Type="http://schemas.openxmlformats.org/officeDocument/2006/relationships/image" Target="../media/image50.jpeg"/></Relationships>
</file>

<file path=xl/drawings/_rels/drawing7.xml.rels><?xml version="1.0" encoding="UTF-8" standalone="yes"?>
<Relationships xmlns="http://schemas.openxmlformats.org/package/2006/relationships"><Relationship Id="rId3" Type="http://schemas.openxmlformats.org/officeDocument/2006/relationships/image" Target="../media/image92.jpeg"/><Relationship Id="rId2" Type="http://schemas.openxmlformats.org/officeDocument/2006/relationships/image" Target="../media/image35.png"/><Relationship Id="rId1" Type="http://schemas.openxmlformats.org/officeDocument/2006/relationships/image" Target="../media/image39.jpeg"/></Relationships>
</file>

<file path=xl/drawings/drawing1.xml><?xml version="1.0" encoding="utf-8"?>
<xdr:wsDr xmlns:xdr="http://schemas.openxmlformats.org/drawingml/2006/spreadsheetDrawing" xmlns:a="http://schemas.openxmlformats.org/drawingml/2006/main">
  <xdr:twoCellAnchor editAs="oneCell">
    <xdr:from>
      <xdr:col>1</xdr:col>
      <xdr:colOff>265921</xdr:colOff>
      <xdr:row>17</xdr:row>
      <xdr:rowOff>0</xdr:rowOff>
    </xdr:from>
    <xdr:to>
      <xdr:col>1</xdr:col>
      <xdr:colOff>610260</xdr:colOff>
      <xdr:row>17</xdr:row>
      <xdr:rowOff>0</xdr:rowOff>
    </xdr:to>
    <xdr:pic>
      <xdr:nvPicPr>
        <xdr:cNvPr id="2" name="Picture 258">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6946" y="114300"/>
          <a:ext cx="601514" cy="3048"/>
        </a:xfrm>
        <a:prstGeom prst="rect">
          <a:avLst/>
        </a:prstGeom>
        <a:noFill/>
        <a:ln w="9525">
          <a:noFill/>
          <a:miter lim="800000"/>
          <a:headEnd/>
          <a:tailEnd/>
        </a:ln>
      </xdr:spPr>
    </xdr:pic>
    <xdr:clientData/>
  </xdr:twoCellAnchor>
  <xdr:twoCellAnchor editAs="oneCell">
    <xdr:from>
      <xdr:col>6</xdr:col>
      <xdr:colOff>142873</xdr:colOff>
      <xdr:row>21</xdr:row>
      <xdr:rowOff>60324</xdr:rowOff>
    </xdr:from>
    <xdr:to>
      <xdr:col>6</xdr:col>
      <xdr:colOff>1676398</xdr:colOff>
      <xdr:row>21</xdr:row>
      <xdr:rowOff>742950</xdr:rowOff>
    </xdr:to>
    <xdr:pic>
      <xdr:nvPicPr>
        <xdr:cNvPr id="4" name="Picture 3">
          <a:extLst>
            <a:ext uri="{FF2B5EF4-FFF2-40B4-BE49-F238E27FC236}">
              <a16:creationId xmlns="" xmlns:a16="http://schemas.microsoft.com/office/drawing/2014/main" id="{AF530315-02F6-4250-B581-F39C962D66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0800000" flipV="1">
          <a:off x="6696073" y="4022724"/>
          <a:ext cx="1533525" cy="682626"/>
        </a:xfrm>
        <a:prstGeom prst="rect">
          <a:avLst/>
        </a:prstGeom>
      </xdr:spPr>
    </xdr:pic>
    <xdr:clientData/>
  </xdr:twoCellAnchor>
  <xdr:twoCellAnchor editAs="oneCell">
    <xdr:from>
      <xdr:col>6</xdr:col>
      <xdr:colOff>247650</xdr:colOff>
      <xdr:row>33</xdr:row>
      <xdr:rowOff>85725</xdr:rowOff>
    </xdr:from>
    <xdr:to>
      <xdr:col>6</xdr:col>
      <xdr:colOff>1562099</xdr:colOff>
      <xdr:row>33</xdr:row>
      <xdr:rowOff>866775</xdr:rowOff>
    </xdr:to>
    <xdr:pic>
      <xdr:nvPicPr>
        <xdr:cNvPr id="8" name="Picture 7">
          <a:extLst>
            <a:ext uri="{FF2B5EF4-FFF2-40B4-BE49-F238E27FC236}">
              <a16:creationId xmlns="" xmlns:a16="http://schemas.microsoft.com/office/drawing/2014/main" id="{A12F35A1-C165-43B3-8AF2-A59E270EC95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96100" y="14201775"/>
          <a:ext cx="1314449" cy="781050"/>
        </a:xfrm>
        <a:prstGeom prst="rect">
          <a:avLst/>
        </a:prstGeom>
      </xdr:spPr>
    </xdr:pic>
    <xdr:clientData/>
  </xdr:twoCellAnchor>
  <xdr:twoCellAnchor editAs="oneCell">
    <xdr:from>
      <xdr:col>6</xdr:col>
      <xdr:colOff>266700</xdr:colOff>
      <xdr:row>34</xdr:row>
      <xdr:rowOff>38101</xdr:rowOff>
    </xdr:from>
    <xdr:to>
      <xdr:col>6</xdr:col>
      <xdr:colOff>1495425</xdr:colOff>
      <xdr:row>34</xdr:row>
      <xdr:rowOff>763390</xdr:rowOff>
    </xdr:to>
    <xdr:pic>
      <xdr:nvPicPr>
        <xdr:cNvPr id="10" name="Picture 9">
          <a:extLst>
            <a:ext uri="{FF2B5EF4-FFF2-40B4-BE49-F238E27FC236}">
              <a16:creationId xmlns="" xmlns:a16="http://schemas.microsoft.com/office/drawing/2014/main" id="{04C62E2D-4122-4BCC-B396-F7F34AB04F3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915150" y="15154276"/>
          <a:ext cx="1228725" cy="725289"/>
        </a:xfrm>
        <a:prstGeom prst="rect">
          <a:avLst/>
        </a:prstGeom>
      </xdr:spPr>
    </xdr:pic>
    <xdr:clientData/>
  </xdr:twoCellAnchor>
  <xdr:twoCellAnchor editAs="oneCell">
    <xdr:from>
      <xdr:col>6</xdr:col>
      <xdr:colOff>257173</xdr:colOff>
      <xdr:row>35</xdr:row>
      <xdr:rowOff>57149</xdr:rowOff>
    </xdr:from>
    <xdr:to>
      <xdr:col>6</xdr:col>
      <xdr:colOff>1533524</xdr:colOff>
      <xdr:row>35</xdr:row>
      <xdr:rowOff>638175</xdr:rowOff>
    </xdr:to>
    <xdr:pic>
      <xdr:nvPicPr>
        <xdr:cNvPr id="12" name="Picture 11">
          <a:extLst>
            <a:ext uri="{FF2B5EF4-FFF2-40B4-BE49-F238E27FC236}">
              <a16:creationId xmlns="" xmlns:a16="http://schemas.microsoft.com/office/drawing/2014/main" id="{97020BFD-95FC-45DF-B1B4-BE5D1FC7D4F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flipH="1">
          <a:off x="6810373" y="11991974"/>
          <a:ext cx="1276351" cy="581026"/>
        </a:xfrm>
        <a:prstGeom prst="rect">
          <a:avLst/>
        </a:prstGeom>
      </xdr:spPr>
    </xdr:pic>
    <xdr:clientData/>
  </xdr:twoCellAnchor>
  <xdr:twoCellAnchor editAs="oneCell">
    <xdr:from>
      <xdr:col>6</xdr:col>
      <xdr:colOff>95248</xdr:colOff>
      <xdr:row>36</xdr:row>
      <xdr:rowOff>295275</xdr:rowOff>
    </xdr:from>
    <xdr:to>
      <xdr:col>6</xdr:col>
      <xdr:colOff>1638299</xdr:colOff>
      <xdr:row>38</xdr:row>
      <xdr:rowOff>247648</xdr:rowOff>
    </xdr:to>
    <xdr:pic>
      <xdr:nvPicPr>
        <xdr:cNvPr id="14" name="Picture 13">
          <a:extLst>
            <a:ext uri="{FF2B5EF4-FFF2-40B4-BE49-F238E27FC236}">
              <a16:creationId xmlns="" xmlns:a16="http://schemas.microsoft.com/office/drawing/2014/main" id="{D633894B-47EF-4821-8796-4C8198A0174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43698" y="16897350"/>
          <a:ext cx="1543051" cy="1114424"/>
        </a:xfrm>
        <a:prstGeom prst="rect">
          <a:avLst/>
        </a:prstGeom>
      </xdr:spPr>
    </xdr:pic>
    <xdr:clientData/>
  </xdr:twoCellAnchor>
  <xdr:twoCellAnchor editAs="oneCell">
    <xdr:from>
      <xdr:col>6</xdr:col>
      <xdr:colOff>76198</xdr:colOff>
      <xdr:row>39</xdr:row>
      <xdr:rowOff>57150</xdr:rowOff>
    </xdr:from>
    <xdr:to>
      <xdr:col>6</xdr:col>
      <xdr:colOff>1371600</xdr:colOff>
      <xdr:row>39</xdr:row>
      <xdr:rowOff>838200</xdr:rowOff>
    </xdr:to>
    <xdr:pic>
      <xdr:nvPicPr>
        <xdr:cNvPr id="16" name="Picture 15">
          <a:extLst>
            <a:ext uri="{FF2B5EF4-FFF2-40B4-BE49-F238E27FC236}">
              <a16:creationId xmlns="" xmlns:a16="http://schemas.microsoft.com/office/drawing/2014/main" id="{36D0B0F9-FF74-4496-AD85-DBBA92A58C4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10800000" flipV="1">
          <a:off x="6629398" y="13839825"/>
          <a:ext cx="1295402" cy="781050"/>
        </a:xfrm>
        <a:prstGeom prst="rect">
          <a:avLst/>
        </a:prstGeom>
      </xdr:spPr>
    </xdr:pic>
    <xdr:clientData/>
  </xdr:twoCellAnchor>
  <xdr:twoCellAnchor editAs="oneCell">
    <xdr:from>
      <xdr:col>6</xdr:col>
      <xdr:colOff>435429</xdr:colOff>
      <xdr:row>30</xdr:row>
      <xdr:rowOff>51706</xdr:rowOff>
    </xdr:from>
    <xdr:to>
      <xdr:col>6</xdr:col>
      <xdr:colOff>1628775</xdr:colOff>
      <xdr:row>30</xdr:row>
      <xdr:rowOff>771525</xdr:rowOff>
    </xdr:to>
    <xdr:pic>
      <xdr:nvPicPr>
        <xdr:cNvPr id="6" name="Picture 5">
          <a:extLst>
            <a:ext uri="{FF2B5EF4-FFF2-40B4-BE49-F238E27FC236}">
              <a16:creationId xmlns="" xmlns:a16="http://schemas.microsoft.com/office/drawing/2014/main" id="{133362A4-077F-42D4-932D-2071D634098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88629" y="8767081"/>
          <a:ext cx="1193346" cy="719819"/>
        </a:xfrm>
        <a:prstGeom prst="rect">
          <a:avLst/>
        </a:prstGeom>
      </xdr:spPr>
    </xdr:pic>
    <xdr:clientData/>
  </xdr:twoCellAnchor>
  <xdr:twoCellAnchor editAs="oneCell">
    <xdr:from>
      <xdr:col>6</xdr:col>
      <xdr:colOff>142875</xdr:colOff>
      <xdr:row>27</xdr:row>
      <xdr:rowOff>76199</xdr:rowOff>
    </xdr:from>
    <xdr:to>
      <xdr:col>6</xdr:col>
      <xdr:colOff>1552575</xdr:colOff>
      <xdr:row>27</xdr:row>
      <xdr:rowOff>695324</xdr:rowOff>
    </xdr:to>
    <xdr:pic>
      <xdr:nvPicPr>
        <xdr:cNvPr id="17" name="Picture 16">
          <a:extLst>
            <a:ext uri="{FF2B5EF4-FFF2-40B4-BE49-F238E27FC236}">
              <a16:creationId xmlns="" xmlns:a16="http://schemas.microsoft.com/office/drawing/2014/main" id="{DCC0E152-DF69-4399-B04F-971823E07B9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696075" y="6353174"/>
          <a:ext cx="1409700" cy="619125"/>
        </a:xfrm>
        <a:prstGeom prst="rect">
          <a:avLst/>
        </a:prstGeom>
      </xdr:spPr>
    </xdr:pic>
    <xdr:clientData/>
  </xdr:twoCellAnchor>
  <xdr:twoCellAnchor editAs="oneCell">
    <xdr:from>
      <xdr:col>6</xdr:col>
      <xdr:colOff>400050</xdr:colOff>
      <xdr:row>31</xdr:row>
      <xdr:rowOff>66674</xdr:rowOff>
    </xdr:from>
    <xdr:to>
      <xdr:col>6</xdr:col>
      <xdr:colOff>1533525</xdr:colOff>
      <xdr:row>31</xdr:row>
      <xdr:rowOff>666749</xdr:rowOff>
    </xdr:to>
    <xdr:pic>
      <xdr:nvPicPr>
        <xdr:cNvPr id="19" name="Picture 18">
          <a:extLst>
            <a:ext uri="{FF2B5EF4-FFF2-40B4-BE49-F238E27FC236}">
              <a16:creationId xmlns="" xmlns:a16="http://schemas.microsoft.com/office/drawing/2014/main" id="{F2E39BAE-4C79-421D-B20F-9F8825810B3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953250" y="9591674"/>
          <a:ext cx="1133475" cy="600075"/>
        </a:xfrm>
        <a:prstGeom prst="rect">
          <a:avLst/>
        </a:prstGeom>
      </xdr:spPr>
    </xdr:pic>
    <xdr:clientData/>
  </xdr:twoCellAnchor>
  <xdr:twoCellAnchor editAs="oneCell">
    <xdr:from>
      <xdr:col>6</xdr:col>
      <xdr:colOff>95251</xdr:colOff>
      <xdr:row>40</xdr:row>
      <xdr:rowOff>66674</xdr:rowOff>
    </xdr:from>
    <xdr:to>
      <xdr:col>6</xdr:col>
      <xdr:colOff>1609725</xdr:colOff>
      <xdr:row>40</xdr:row>
      <xdr:rowOff>847725</xdr:rowOff>
    </xdr:to>
    <xdr:pic>
      <xdr:nvPicPr>
        <xdr:cNvPr id="5" name="Picture 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648451" y="13754099"/>
          <a:ext cx="1514474" cy="781051"/>
        </a:xfrm>
        <a:prstGeom prst="rect">
          <a:avLst/>
        </a:prstGeom>
      </xdr:spPr>
    </xdr:pic>
    <xdr:clientData/>
  </xdr:twoCellAnchor>
  <xdr:twoCellAnchor editAs="oneCell">
    <xdr:from>
      <xdr:col>6</xdr:col>
      <xdr:colOff>70160</xdr:colOff>
      <xdr:row>28</xdr:row>
      <xdr:rowOff>19050</xdr:rowOff>
    </xdr:from>
    <xdr:to>
      <xdr:col>6</xdr:col>
      <xdr:colOff>1590675</xdr:colOff>
      <xdr:row>28</xdr:row>
      <xdr:rowOff>828675</xdr:rowOff>
    </xdr:to>
    <xdr:pic>
      <xdr:nvPicPr>
        <xdr:cNvPr id="9" name="Picture 8"/>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623360" y="7000875"/>
          <a:ext cx="1520515" cy="809625"/>
        </a:xfrm>
        <a:prstGeom prst="rect">
          <a:avLst/>
        </a:prstGeom>
      </xdr:spPr>
    </xdr:pic>
    <xdr:clientData/>
  </xdr:twoCellAnchor>
  <xdr:twoCellAnchor editAs="oneCell">
    <xdr:from>
      <xdr:col>6</xdr:col>
      <xdr:colOff>152401</xdr:colOff>
      <xdr:row>22</xdr:row>
      <xdr:rowOff>28574</xdr:rowOff>
    </xdr:from>
    <xdr:to>
      <xdr:col>6</xdr:col>
      <xdr:colOff>1657351</xdr:colOff>
      <xdr:row>22</xdr:row>
      <xdr:rowOff>628649</xdr:rowOff>
    </xdr:to>
    <xdr:pic>
      <xdr:nvPicPr>
        <xdr:cNvPr id="11" name="Picture 10"/>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705601" y="4772024"/>
          <a:ext cx="1504950" cy="600075"/>
        </a:xfrm>
        <a:prstGeom prst="rect">
          <a:avLst/>
        </a:prstGeom>
      </xdr:spPr>
    </xdr:pic>
    <xdr:clientData/>
  </xdr:twoCellAnchor>
  <xdr:twoCellAnchor editAs="oneCell">
    <xdr:from>
      <xdr:col>6</xdr:col>
      <xdr:colOff>171450</xdr:colOff>
      <xdr:row>23</xdr:row>
      <xdr:rowOff>66675</xdr:rowOff>
    </xdr:from>
    <xdr:to>
      <xdr:col>6</xdr:col>
      <xdr:colOff>1676400</xdr:colOff>
      <xdr:row>23</xdr:row>
      <xdr:rowOff>790575</xdr:rowOff>
    </xdr:to>
    <xdr:pic>
      <xdr:nvPicPr>
        <xdr:cNvPr id="13" name="Picture 12"/>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724650" y="5467350"/>
          <a:ext cx="1504950" cy="723900"/>
        </a:xfrm>
        <a:prstGeom prst="rect">
          <a:avLst/>
        </a:prstGeom>
      </xdr:spPr>
    </xdr:pic>
    <xdr:clientData/>
  </xdr:twoCellAnchor>
  <xdr:twoCellAnchor editAs="oneCell">
    <xdr:from>
      <xdr:col>6</xdr:col>
      <xdr:colOff>76199</xdr:colOff>
      <xdr:row>58</xdr:row>
      <xdr:rowOff>295275</xdr:rowOff>
    </xdr:from>
    <xdr:to>
      <xdr:col>6</xdr:col>
      <xdr:colOff>1590674</xdr:colOff>
      <xdr:row>60</xdr:row>
      <xdr:rowOff>371474</xdr:rowOff>
    </xdr:to>
    <xdr:pic>
      <xdr:nvPicPr>
        <xdr:cNvPr id="15" name="Picture 14"/>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629399" y="23641050"/>
          <a:ext cx="1514475" cy="990599"/>
        </a:xfrm>
        <a:prstGeom prst="rect">
          <a:avLst/>
        </a:prstGeom>
      </xdr:spPr>
    </xdr:pic>
    <xdr:clientData/>
  </xdr:twoCellAnchor>
  <xdr:twoCellAnchor editAs="oneCell">
    <xdr:from>
      <xdr:col>6</xdr:col>
      <xdr:colOff>264458</xdr:colOff>
      <xdr:row>53</xdr:row>
      <xdr:rowOff>189381</xdr:rowOff>
    </xdr:from>
    <xdr:to>
      <xdr:col>6</xdr:col>
      <xdr:colOff>1788458</xdr:colOff>
      <xdr:row>56</xdr:row>
      <xdr:rowOff>322729</xdr:rowOff>
    </xdr:to>
    <xdr:pic>
      <xdr:nvPicPr>
        <xdr:cNvPr id="18" name="Picture 17"/>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282017" y="31711528"/>
          <a:ext cx="1524000" cy="1982319"/>
        </a:xfrm>
        <a:prstGeom prst="rect">
          <a:avLst/>
        </a:prstGeom>
      </xdr:spPr>
    </xdr:pic>
    <xdr:clientData/>
  </xdr:twoCellAnchor>
  <xdr:twoCellAnchor editAs="oneCell">
    <xdr:from>
      <xdr:col>6</xdr:col>
      <xdr:colOff>114301</xdr:colOff>
      <xdr:row>62</xdr:row>
      <xdr:rowOff>38100</xdr:rowOff>
    </xdr:from>
    <xdr:to>
      <xdr:col>6</xdr:col>
      <xdr:colOff>1438275</xdr:colOff>
      <xdr:row>62</xdr:row>
      <xdr:rowOff>838200</xdr:rowOff>
    </xdr:to>
    <xdr:pic>
      <xdr:nvPicPr>
        <xdr:cNvPr id="20" name="Picture 19"/>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667501" y="20993100"/>
          <a:ext cx="1323974" cy="800100"/>
        </a:xfrm>
        <a:prstGeom prst="rect">
          <a:avLst/>
        </a:prstGeom>
      </xdr:spPr>
    </xdr:pic>
    <xdr:clientData/>
  </xdr:twoCellAnchor>
  <xdr:twoCellAnchor editAs="oneCell">
    <xdr:from>
      <xdr:col>6</xdr:col>
      <xdr:colOff>171450</xdr:colOff>
      <xdr:row>63</xdr:row>
      <xdr:rowOff>38100</xdr:rowOff>
    </xdr:from>
    <xdr:to>
      <xdr:col>6</xdr:col>
      <xdr:colOff>1371599</xdr:colOff>
      <xdr:row>63</xdr:row>
      <xdr:rowOff>695325</xdr:rowOff>
    </xdr:to>
    <xdr:pic>
      <xdr:nvPicPr>
        <xdr:cNvPr id="21" name="Picture 20"/>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724650" y="21897975"/>
          <a:ext cx="1200149" cy="657225"/>
        </a:xfrm>
        <a:prstGeom prst="rect">
          <a:avLst/>
        </a:prstGeom>
      </xdr:spPr>
    </xdr:pic>
    <xdr:clientData/>
  </xdr:twoCellAnchor>
  <xdr:twoCellAnchor editAs="oneCell">
    <xdr:from>
      <xdr:col>6</xdr:col>
      <xdr:colOff>47625</xdr:colOff>
      <xdr:row>29</xdr:row>
      <xdr:rowOff>57150</xdr:rowOff>
    </xdr:from>
    <xdr:to>
      <xdr:col>6</xdr:col>
      <xdr:colOff>1562100</xdr:colOff>
      <xdr:row>29</xdr:row>
      <xdr:rowOff>762000</xdr:rowOff>
    </xdr:to>
    <xdr:pic>
      <xdr:nvPicPr>
        <xdr:cNvPr id="22" name="Picture 21"/>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600825" y="7915275"/>
          <a:ext cx="1514475" cy="704850"/>
        </a:xfrm>
        <a:prstGeom prst="rect">
          <a:avLst/>
        </a:prstGeom>
      </xdr:spPr>
    </xdr:pic>
    <xdr:clientData/>
  </xdr:twoCellAnchor>
  <xdr:twoCellAnchor editAs="oneCell">
    <xdr:from>
      <xdr:col>6</xdr:col>
      <xdr:colOff>123824</xdr:colOff>
      <xdr:row>64</xdr:row>
      <xdr:rowOff>57150</xdr:rowOff>
    </xdr:from>
    <xdr:to>
      <xdr:col>6</xdr:col>
      <xdr:colOff>1657349</xdr:colOff>
      <xdr:row>64</xdr:row>
      <xdr:rowOff>781050</xdr:rowOff>
    </xdr:to>
    <xdr:pic>
      <xdr:nvPicPr>
        <xdr:cNvPr id="23" name="Picture 22"/>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677024" y="26184225"/>
          <a:ext cx="1533525" cy="723900"/>
        </a:xfrm>
        <a:prstGeom prst="rect">
          <a:avLst/>
        </a:prstGeom>
      </xdr:spPr>
    </xdr:pic>
    <xdr:clientData/>
  </xdr:twoCellAnchor>
  <xdr:twoCellAnchor editAs="oneCell">
    <xdr:from>
      <xdr:col>6</xdr:col>
      <xdr:colOff>104775</xdr:colOff>
      <xdr:row>66</xdr:row>
      <xdr:rowOff>85725</xdr:rowOff>
    </xdr:from>
    <xdr:to>
      <xdr:col>6</xdr:col>
      <xdr:colOff>1685925</xdr:colOff>
      <xdr:row>66</xdr:row>
      <xdr:rowOff>809625</xdr:rowOff>
    </xdr:to>
    <xdr:pic>
      <xdr:nvPicPr>
        <xdr:cNvPr id="24" name="Picture 23"/>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657975" y="27870150"/>
          <a:ext cx="1581150" cy="723900"/>
        </a:xfrm>
        <a:prstGeom prst="rect">
          <a:avLst/>
        </a:prstGeom>
      </xdr:spPr>
    </xdr:pic>
    <xdr:clientData/>
  </xdr:twoCellAnchor>
  <xdr:twoCellAnchor editAs="oneCell">
    <xdr:from>
      <xdr:col>6</xdr:col>
      <xdr:colOff>123825</xdr:colOff>
      <xdr:row>41</xdr:row>
      <xdr:rowOff>66676</xdr:rowOff>
    </xdr:from>
    <xdr:to>
      <xdr:col>6</xdr:col>
      <xdr:colOff>1657350</xdr:colOff>
      <xdr:row>41</xdr:row>
      <xdr:rowOff>885826</xdr:rowOff>
    </xdr:to>
    <xdr:pic>
      <xdr:nvPicPr>
        <xdr:cNvPr id="25" name="Picture 4"/>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677025" y="15601951"/>
          <a:ext cx="15335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123826</xdr:colOff>
      <xdr:row>24</xdr:row>
      <xdr:rowOff>47625</xdr:rowOff>
    </xdr:from>
    <xdr:to>
      <xdr:col>6</xdr:col>
      <xdr:colOff>1685926</xdr:colOff>
      <xdr:row>24</xdr:row>
      <xdr:rowOff>819150</xdr:rowOff>
    </xdr:to>
    <xdr:pic>
      <xdr:nvPicPr>
        <xdr:cNvPr id="26" name="Picture 2"/>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677026" y="6324600"/>
          <a:ext cx="1562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152400</xdr:colOff>
      <xdr:row>25</xdr:row>
      <xdr:rowOff>38100</xdr:rowOff>
    </xdr:from>
    <xdr:to>
      <xdr:col>6</xdr:col>
      <xdr:colOff>1657350</xdr:colOff>
      <xdr:row>25</xdr:row>
      <xdr:rowOff>819150</xdr:rowOff>
    </xdr:to>
    <xdr:pic>
      <xdr:nvPicPr>
        <xdr:cNvPr id="27" name="Picture 6"/>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b="25099"/>
        <a:stretch>
          <a:fillRect/>
        </a:stretch>
      </xdr:blipFill>
      <xdr:spPr bwMode="auto">
        <a:xfrm>
          <a:off x="6705600" y="7191375"/>
          <a:ext cx="15049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114300</xdr:colOff>
      <xdr:row>68</xdr:row>
      <xdr:rowOff>66675</xdr:rowOff>
    </xdr:from>
    <xdr:to>
      <xdr:col>6</xdr:col>
      <xdr:colOff>1695450</xdr:colOff>
      <xdr:row>68</xdr:row>
      <xdr:rowOff>762000</xdr:rowOff>
    </xdr:to>
    <xdr:pic>
      <xdr:nvPicPr>
        <xdr:cNvPr id="31" name="Picture 37" descr="tổ chức sự kiện - trang trí bóng bay 8.jpg"/>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6667500" y="29603700"/>
          <a:ext cx="15811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66675</xdr:colOff>
      <xdr:row>72</xdr:row>
      <xdr:rowOff>28574</xdr:rowOff>
    </xdr:from>
    <xdr:to>
      <xdr:col>6</xdr:col>
      <xdr:colOff>1657350</xdr:colOff>
      <xdr:row>73</xdr:row>
      <xdr:rowOff>4481</xdr:rowOff>
    </xdr:to>
    <xdr:pic>
      <xdr:nvPicPr>
        <xdr:cNvPr id="34" name="Picture 27" descr="product_1330923880.jpg"/>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6619875" y="32099249"/>
          <a:ext cx="15906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85725</xdr:colOff>
      <xdr:row>73</xdr:row>
      <xdr:rowOff>28575</xdr:rowOff>
    </xdr:from>
    <xdr:to>
      <xdr:col>6</xdr:col>
      <xdr:colOff>1685925</xdr:colOff>
      <xdr:row>73</xdr:row>
      <xdr:rowOff>752475</xdr:rowOff>
    </xdr:to>
    <xdr:pic>
      <xdr:nvPicPr>
        <xdr:cNvPr id="37" name="Picture 34" descr="ô gỗ.jpg"/>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6638925" y="33804225"/>
          <a:ext cx="16002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95251</xdr:colOff>
      <xdr:row>74</xdr:row>
      <xdr:rowOff>76199</xdr:rowOff>
    </xdr:from>
    <xdr:to>
      <xdr:col>6</xdr:col>
      <xdr:colOff>1619251</xdr:colOff>
      <xdr:row>74</xdr:row>
      <xdr:rowOff>866774</xdr:rowOff>
    </xdr:to>
    <xdr:pic>
      <xdr:nvPicPr>
        <xdr:cNvPr id="38" name="Picture 1"/>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743701" y="38223824"/>
          <a:ext cx="15240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247650</xdr:colOff>
      <xdr:row>77</xdr:row>
      <xdr:rowOff>66675</xdr:rowOff>
    </xdr:from>
    <xdr:to>
      <xdr:col>6</xdr:col>
      <xdr:colOff>1438275</xdr:colOff>
      <xdr:row>77</xdr:row>
      <xdr:rowOff>1028701</xdr:rowOff>
    </xdr:to>
    <xdr:pic>
      <xdr:nvPicPr>
        <xdr:cNvPr id="41" name="Picture 1"/>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800850" y="37804725"/>
          <a:ext cx="1190625" cy="962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133349</xdr:colOff>
      <xdr:row>78</xdr:row>
      <xdr:rowOff>76200</xdr:rowOff>
    </xdr:from>
    <xdr:to>
      <xdr:col>6</xdr:col>
      <xdr:colOff>1743074</xdr:colOff>
      <xdr:row>79</xdr:row>
      <xdr:rowOff>781050</xdr:rowOff>
    </xdr:to>
    <xdr:pic>
      <xdr:nvPicPr>
        <xdr:cNvPr id="42" name="Picture 37" descr="untitled3.bmp"/>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6686549" y="38890575"/>
          <a:ext cx="160972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600075</xdr:colOff>
      <xdr:row>32</xdr:row>
      <xdr:rowOff>38100</xdr:rowOff>
    </xdr:from>
    <xdr:to>
      <xdr:col>6</xdr:col>
      <xdr:colOff>1225365</xdr:colOff>
      <xdr:row>32</xdr:row>
      <xdr:rowOff>666749</xdr:rowOff>
    </xdr:to>
    <xdr:pic>
      <xdr:nvPicPr>
        <xdr:cNvPr id="43" name="Picture 32" descr="quat cn.jpg"/>
        <xdr:cNvPicPr>
          <a:picLocks noChangeAspect="1"/>
        </xdr:cNvPicPr>
      </xdr:nvPicPr>
      <xdr:blipFill>
        <a:blip xmlns:r="http://schemas.openxmlformats.org/officeDocument/2006/relationships" r:embed="rId31"/>
        <a:srcRect/>
        <a:stretch>
          <a:fillRect/>
        </a:stretch>
      </xdr:blipFill>
      <xdr:spPr bwMode="auto">
        <a:xfrm>
          <a:off x="7248525" y="13449300"/>
          <a:ext cx="625290" cy="62864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6</xdr:col>
      <xdr:colOff>171450</xdr:colOff>
      <xdr:row>26</xdr:row>
      <xdr:rowOff>114300</xdr:rowOff>
    </xdr:from>
    <xdr:to>
      <xdr:col>6</xdr:col>
      <xdr:colOff>1647825</xdr:colOff>
      <xdr:row>26</xdr:row>
      <xdr:rowOff>933450</xdr:rowOff>
    </xdr:to>
    <xdr:pic>
      <xdr:nvPicPr>
        <xdr:cNvPr id="46" name="Picture 45"/>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6724650" y="8143875"/>
          <a:ext cx="1476375" cy="819150"/>
        </a:xfrm>
        <a:prstGeom prst="rect">
          <a:avLst/>
        </a:prstGeom>
      </xdr:spPr>
    </xdr:pic>
    <xdr:clientData/>
  </xdr:twoCellAnchor>
  <xdr:twoCellAnchor editAs="oneCell">
    <xdr:from>
      <xdr:col>6</xdr:col>
      <xdr:colOff>28575</xdr:colOff>
      <xdr:row>81</xdr:row>
      <xdr:rowOff>38101</xdr:rowOff>
    </xdr:from>
    <xdr:to>
      <xdr:col>6</xdr:col>
      <xdr:colOff>1666875</xdr:colOff>
      <xdr:row>81</xdr:row>
      <xdr:rowOff>923925</xdr:rowOff>
    </xdr:to>
    <xdr:pic>
      <xdr:nvPicPr>
        <xdr:cNvPr id="47" name="Picture 46" descr="cổng bóng.jpg"/>
        <xdr:cNvPicPr>
          <a:picLocks noChangeAspect="1"/>
        </xdr:cNvPicPr>
      </xdr:nvPicPr>
      <xdr:blipFill>
        <a:blip xmlns:r="http://schemas.openxmlformats.org/officeDocument/2006/relationships" r:embed="rId33" cstate="print"/>
        <a:stretch>
          <a:fillRect/>
        </a:stretch>
      </xdr:blipFill>
      <xdr:spPr>
        <a:xfrm>
          <a:off x="6724650" y="43491151"/>
          <a:ext cx="1638300" cy="885824"/>
        </a:xfrm>
        <a:prstGeom prst="rect">
          <a:avLst/>
        </a:prstGeom>
      </xdr:spPr>
    </xdr:pic>
    <xdr:clientData/>
  </xdr:twoCellAnchor>
  <xdr:twoCellAnchor editAs="oneCell">
    <xdr:from>
      <xdr:col>6</xdr:col>
      <xdr:colOff>47625</xdr:colOff>
      <xdr:row>85</xdr:row>
      <xdr:rowOff>66675</xdr:rowOff>
    </xdr:from>
    <xdr:to>
      <xdr:col>6</xdr:col>
      <xdr:colOff>1695450</xdr:colOff>
      <xdr:row>85</xdr:row>
      <xdr:rowOff>771525</xdr:rowOff>
    </xdr:to>
    <xdr:pic>
      <xdr:nvPicPr>
        <xdr:cNvPr id="48" name="Picture 47" descr="máy thổi bóng.jpg"/>
        <xdr:cNvPicPr>
          <a:picLocks noChangeAspect="1"/>
        </xdr:cNvPicPr>
      </xdr:nvPicPr>
      <xdr:blipFill>
        <a:blip xmlns:r="http://schemas.openxmlformats.org/officeDocument/2006/relationships" r:embed="rId34" cstate="print"/>
        <a:stretch>
          <a:fillRect/>
        </a:stretch>
      </xdr:blipFill>
      <xdr:spPr>
        <a:xfrm>
          <a:off x="5676900" y="47215425"/>
          <a:ext cx="1647825" cy="704850"/>
        </a:xfrm>
        <a:prstGeom prst="rect">
          <a:avLst/>
        </a:prstGeom>
      </xdr:spPr>
    </xdr:pic>
    <xdr:clientData/>
  </xdr:twoCellAnchor>
  <xdr:twoCellAnchor editAs="oneCell">
    <xdr:from>
      <xdr:col>1</xdr:col>
      <xdr:colOff>0</xdr:colOff>
      <xdr:row>17</xdr:row>
      <xdr:rowOff>0</xdr:rowOff>
    </xdr:from>
    <xdr:to>
      <xdr:col>1</xdr:col>
      <xdr:colOff>344339</xdr:colOff>
      <xdr:row>17</xdr:row>
      <xdr:rowOff>0</xdr:rowOff>
    </xdr:to>
    <xdr:pic>
      <xdr:nvPicPr>
        <xdr:cNvPr id="50" name="Picture 258">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85800" y="114300"/>
          <a:ext cx="344339" cy="3048"/>
        </a:xfrm>
        <a:prstGeom prst="rect">
          <a:avLst/>
        </a:prstGeom>
        <a:noFill/>
        <a:ln w="9525">
          <a:noFill/>
          <a:miter lim="800000"/>
          <a:headEnd/>
          <a:tailEnd/>
        </a:ln>
      </xdr:spPr>
    </xdr:pic>
    <xdr:clientData/>
  </xdr:twoCellAnchor>
  <xdr:twoCellAnchor editAs="oneCell">
    <xdr:from>
      <xdr:col>1</xdr:col>
      <xdr:colOff>265921</xdr:colOff>
      <xdr:row>17</xdr:row>
      <xdr:rowOff>0</xdr:rowOff>
    </xdr:from>
    <xdr:to>
      <xdr:col>1</xdr:col>
      <xdr:colOff>610260</xdr:colOff>
      <xdr:row>17</xdr:row>
      <xdr:rowOff>0</xdr:rowOff>
    </xdr:to>
    <xdr:pic>
      <xdr:nvPicPr>
        <xdr:cNvPr id="52" name="Picture 258">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1721" y="114300"/>
          <a:ext cx="344339" cy="3048"/>
        </a:xfrm>
        <a:prstGeom prst="rect">
          <a:avLst/>
        </a:prstGeom>
        <a:noFill/>
        <a:ln w="9525">
          <a:noFill/>
          <a:miter lim="800000"/>
          <a:headEnd/>
          <a:tailEnd/>
        </a:ln>
      </xdr:spPr>
    </xdr:pic>
    <xdr:clientData/>
  </xdr:twoCellAnchor>
  <xdr:twoCellAnchor editAs="oneCell">
    <xdr:from>
      <xdr:col>0</xdr:col>
      <xdr:colOff>148479</xdr:colOff>
      <xdr:row>0</xdr:row>
      <xdr:rowOff>78441</xdr:rowOff>
    </xdr:from>
    <xdr:to>
      <xdr:col>1</xdr:col>
      <xdr:colOff>888951</xdr:colOff>
      <xdr:row>4</xdr:row>
      <xdr:rowOff>136471</xdr:rowOff>
    </xdr:to>
    <xdr:pic>
      <xdr:nvPicPr>
        <xdr:cNvPr id="53" name="Picture 52" descr="IMG_18072017_123750_0.png"/>
        <xdr:cNvPicPr>
          <a:picLocks noChangeAspect="1"/>
        </xdr:cNvPicPr>
      </xdr:nvPicPr>
      <xdr:blipFill>
        <a:blip xmlns:r="http://schemas.openxmlformats.org/officeDocument/2006/relationships" r:embed="rId35"/>
        <a:stretch>
          <a:fillRect/>
        </a:stretch>
      </xdr:blipFill>
      <xdr:spPr>
        <a:xfrm>
          <a:off x="148479" y="78441"/>
          <a:ext cx="1424031" cy="1088971"/>
        </a:xfrm>
        <a:prstGeom prst="rect">
          <a:avLst/>
        </a:prstGeom>
      </xdr:spPr>
    </xdr:pic>
    <xdr:clientData/>
  </xdr:twoCellAnchor>
  <xdr:twoCellAnchor editAs="oneCell">
    <xdr:from>
      <xdr:col>6</xdr:col>
      <xdr:colOff>381000</xdr:colOff>
      <xdr:row>80</xdr:row>
      <xdr:rowOff>66675</xdr:rowOff>
    </xdr:from>
    <xdr:to>
      <xdr:col>6</xdr:col>
      <xdr:colOff>1283969</xdr:colOff>
      <xdr:row>80</xdr:row>
      <xdr:rowOff>819149</xdr:rowOff>
    </xdr:to>
    <xdr:pic>
      <xdr:nvPicPr>
        <xdr:cNvPr id="28" name="Picture 27"/>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6010275" y="44443650"/>
          <a:ext cx="902969" cy="752474"/>
        </a:xfrm>
        <a:prstGeom prst="rect">
          <a:avLst/>
        </a:prstGeom>
      </xdr:spPr>
    </xdr:pic>
    <xdr:clientData/>
  </xdr:twoCellAnchor>
  <xdr:twoCellAnchor editAs="oneCell">
    <xdr:from>
      <xdr:col>6</xdr:col>
      <xdr:colOff>179295</xdr:colOff>
      <xdr:row>82</xdr:row>
      <xdr:rowOff>38328</xdr:rowOff>
    </xdr:from>
    <xdr:to>
      <xdr:col>6</xdr:col>
      <xdr:colOff>1324536</xdr:colOff>
      <xdr:row>82</xdr:row>
      <xdr:rowOff>1201270</xdr:rowOff>
    </xdr:to>
    <xdr:pic>
      <xdr:nvPicPr>
        <xdr:cNvPr id="44" name="Picture 43" descr="cho thuÃª gháº¿ quáº§y ba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5815854" y="44178299"/>
          <a:ext cx="1145241" cy="1162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291352</xdr:colOff>
      <xdr:row>83</xdr:row>
      <xdr:rowOff>647148</xdr:rowOff>
    </xdr:from>
    <xdr:to>
      <xdr:col>6</xdr:col>
      <xdr:colOff>1504553</xdr:colOff>
      <xdr:row>84</xdr:row>
      <xdr:rowOff>920002</xdr:rowOff>
    </xdr:to>
    <xdr:pic>
      <xdr:nvPicPr>
        <xdr:cNvPr id="45" name="Picture 44" descr="Cho thuÃª giÃ¡ váº½ tranh má»¹ thuáº­t"/>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5927911" y="46008560"/>
          <a:ext cx="1213201" cy="1236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369794</xdr:colOff>
      <xdr:row>42</xdr:row>
      <xdr:rowOff>67235</xdr:rowOff>
    </xdr:from>
    <xdr:to>
      <xdr:col>6</xdr:col>
      <xdr:colOff>1641560</xdr:colOff>
      <xdr:row>42</xdr:row>
      <xdr:rowOff>981635</xdr:rowOff>
    </xdr:to>
    <xdr:pic>
      <xdr:nvPicPr>
        <xdr:cNvPr id="49" name="Picture 48"/>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6387353" y="22019559"/>
          <a:ext cx="1271766" cy="914400"/>
        </a:xfrm>
        <a:prstGeom prst="rect">
          <a:avLst/>
        </a:prstGeom>
      </xdr:spPr>
    </xdr:pic>
    <xdr:clientData/>
  </xdr:twoCellAnchor>
  <xdr:twoCellAnchor editAs="oneCell">
    <xdr:from>
      <xdr:col>6</xdr:col>
      <xdr:colOff>168087</xdr:colOff>
      <xdr:row>86</xdr:row>
      <xdr:rowOff>117997</xdr:rowOff>
    </xdr:from>
    <xdr:to>
      <xdr:col>6</xdr:col>
      <xdr:colOff>1637178</xdr:colOff>
      <xdr:row>86</xdr:row>
      <xdr:rowOff>1111623</xdr:rowOff>
    </xdr:to>
    <xdr:pic>
      <xdr:nvPicPr>
        <xdr:cNvPr id="51" name="Picture 50" descr="cho thuê cờ cánh buồm - cờ quảng cáo"/>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6185646" y="59184203"/>
          <a:ext cx="1469091" cy="993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265921</xdr:colOff>
      <xdr:row>17</xdr:row>
      <xdr:rowOff>0</xdr:rowOff>
    </xdr:from>
    <xdr:to>
      <xdr:col>1</xdr:col>
      <xdr:colOff>610260</xdr:colOff>
      <xdr:row>17</xdr:row>
      <xdr:rowOff>0</xdr:rowOff>
    </xdr:to>
    <xdr:pic>
      <xdr:nvPicPr>
        <xdr:cNvPr id="2" name="Picture 258">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75496" y="114300"/>
          <a:ext cx="344339" cy="3048"/>
        </a:xfrm>
        <a:prstGeom prst="rect">
          <a:avLst/>
        </a:prstGeom>
        <a:noFill/>
        <a:ln w="9525">
          <a:noFill/>
          <a:miter lim="800000"/>
          <a:headEnd/>
          <a:tailEnd/>
        </a:ln>
      </xdr:spPr>
    </xdr:pic>
    <xdr:clientData/>
  </xdr:twoCellAnchor>
  <xdr:twoCellAnchor editAs="oneCell">
    <xdr:from>
      <xdr:col>7</xdr:col>
      <xdr:colOff>0</xdr:colOff>
      <xdr:row>32</xdr:row>
      <xdr:rowOff>47625</xdr:rowOff>
    </xdr:from>
    <xdr:to>
      <xdr:col>7</xdr:col>
      <xdr:colOff>0</xdr:colOff>
      <xdr:row>32</xdr:row>
      <xdr:rowOff>638175</xdr:rowOff>
    </xdr:to>
    <xdr:pic>
      <xdr:nvPicPr>
        <xdr:cNvPr id="42" name="Picture 41" descr="130580~1.JPG"/>
        <xdr:cNvPicPr>
          <a:picLocks noChangeAspect="1"/>
        </xdr:cNvPicPr>
      </xdr:nvPicPr>
      <xdr:blipFill>
        <a:blip xmlns:r="http://schemas.openxmlformats.org/officeDocument/2006/relationships" r:embed="rId2" cstate="print"/>
        <a:stretch>
          <a:fillRect/>
        </a:stretch>
      </xdr:blipFill>
      <xdr:spPr>
        <a:xfrm>
          <a:off x="7505700" y="13039725"/>
          <a:ext cx="828675" cy="59055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xdr:col>
      <xdr:colOff>265921</xdr:colOff>
      <xdr:row>17</xdr:row>
      <xdr:rowOff>0</xdr:rowOff>
    </xdr:from>
    <xdr:to>
      <xdr:col>1</xdr:col>
      <xdr:colOff>610260</xdr:colOff>
      <xdr:row>17</xdr:row>
      <xdr:rowOff>0</xdr:rowOff>
    </xdr:to>
    <xdr:pic>
      <xdr:nvPicPr>
        <xdr:cNvPr id="5" name="Picture 258">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23146" y="114300"/>
          <a:ext cx="344339" cy="3048"/>
        </a:xfrm>
        <a:prstGeom prst="rect">
          <a:avLst/>
        </a:prstGeom>
        <a:noFill/>
        <a:ln w="9525">
          <a:noFill/>
          <a:miter lim="800000"/>
          <a:headEnd/>
          <a:tailEnd/>
        </a:ln>
      </xdr:spPr>
    </xdr:pic>
    <xdr:clientData/>
  </xdr:twoCellAnchor>
  <xdr:twoCellAnchor editAs="oneCell">
    <xdr:from>
      <xdr:col>1</xdr:col>
      <xdr:colOff>0</xdr:colOff>
      <xdr:row>17</xdr:row>
      <xdr:rowOff>0</xdr:rowOff>
    </xdr:from>
    <xdr:to>
      <xdr:col>1</xdr:col>
      <xdr:colOff>344339</xdr:colOff>
      <xdr:row>17</xdr:row>
      <xdr:rowOff>0</xdr:rowOff>
    </xdr:to>
    <xdr:pic>
      <xdr:nvPicPr>
        <xdr:cNvPr id="7" name="Picture 258">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57225" y="114300"/>
          <a:ext cx="344339" cy="3048"/>
        </a:xfrm>
        <a:prstGeom prst="rect">
          <a:avLst/>
        </a:prstGeom>
        <a:noFill/>
        <a:ln w="9525">
          <a:noFill/>
          <a:miter lim="800000"/>
          <a:headEnd/>
          <a:tailEnd/>
        </a:ln>
      </xdr:spPr>
    </xdr:pic>
    <xdr:clientData/>
  </xdr:twoCellAnchor>
  <xdr:twoCellAnchor editAs="oneCell">
    <xdr:from>
      <xdr:col>1</xdr:col>
      <xdr:colOff>265921</xdr:colOff>
      <xdr:row>17</xdr:row>
      <xdr:rowOff>0</xdr:rowOff>
    </xdr:from>
    <xdr:to>
      <xdr:col>1</xdr:col>
      <xdr:colOff>610260</xdr:colOff>
      <xdr:row>17</xdr:row>
      <xdr:rowOff>0</xdr:rowOff>
    </xdr:to>
    <xdr:pic>
      <xdr:nvPicPr>
        <xdr:cNvPr id="9" name="Picture 258">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23146" y="114300"/>
          <a:ext cx="344339" cy="3048"/>
        </a:xfrm>
        <a:prstGeom prst="rect">
          <a:avLst/>
        </a:prstGeom>
        <a:noFill/>
        <a:ln w="9525">
          <a:noFill/>
          <a:miter lim="800000"/>
          <a:headEnd/>
          <a:tailEnd/>
        </a:ln>
      </xdr:spPr>
    </xdr:pic>
    <xdr:clientData/>
  </xdr:twoCellAnchor>
  <xdr:twoCellAnchor editAs="oneCell">
    <xdr:from>
      <xdr:col>0</xdr:col>
      <xdr:colOff>148479</xdr:colOff>
      <xdr:row>0</xdr:row>
      <xdr:rowOff>78441</xdr:rowOff>
    </xdr:from>
    <xdr:to>
      <xdr:col>1</xdr:col>
      <xdr:colOff>1062789</xdr:colOff>
      <xdr:row>4</xdr:row>
      <xdr:rowOff>136471</xdr:rowOff>
    </xdr:to>
    <xdr:pic>
      <xdr:nvPicPr>
        <xdr:cNvPr id="11" name="Picture 10" descr="IMG_18072017_123750_0.png"/>
        <xdr:cNvPicPr>
          <a:picLocks noChangeAspect="1"/>
        </xdr:cNvPicPr>
      </xdr:nvPicPr>
      <xdr:blipFill>
        <a:blip xmlns:r="http://schemas.openxmlformats.org/officeDocument/2006/relationships" r:embed="rId3"/>
        <a:stretch>
          <a:fillRect/>
        </a:stretch>
      </xdr:blipFill>
      <xdr:spPr>
        <a:xfrm>
          <a:off x="148479" y="78441"/>
          <a:ext cx="1325389" cy="11007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17</xdr:row>
      <xdr:rowOff>0</xdr:rowOff>
    </xdr:from>
    <xdr:to>
      <xdr:col>2</xdr:col>
      <xdr:colOff>344339</xdr:colOff>
      <xdr:row>17</xdr:row>
      <xdr:rowOff>3048</xdr:rowOff>
    </xdr:to>
    <xdr:pic>
      <xdr:nvPicPr>
        <xdr:cNvPr id="2" name="Picture 258">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75496" y="114300"/>
          <a:ext cx="344339" cy="3048"/>
        </a:xfrm>
        <a:prstGeom prst="rect">
          <a:avLst/>
        </a:prstGeom>
        <a:noFill/>
        <a:ln w="9525">
          <a:noFill/>
          <a:miter lim="800000"/>
          <a:headEnd/>
          <a:tailEnd/>
        </a:ln>
      </xdr:spPr>
    </xdr:pic>
    <xdr:clientData/>
  </xdr:twoCellAnchor>
  <xdr:twoCellAnchor editAs="oneCell">
    <xdr:from>
      <xdr:col>0</xdr:col>
      <xdr:colOff>0</xdr:colOff>
      <xdr:row>62</xdr:row>
      <xdr:rowOff>66675</xdr:rowOff>
    </xdr:from>
    <xdr:to>
      <xdr:col>1</xdr:col>
      <xdr:colOff>76200</xdr:colOff>
      <xdr:row>62</xdr:row>
      <xdr:rowOff>1028701</xdr:rowOff>
    </xdr:to>
    <xdr:pic>
      <xdr:nvPicPr>
        <xdr:cNvPr id="39"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43725" y="39881175"/>
          <a:ext cx="1190625" cy="962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41</xdr:row>
      <xdr:rowOff>0</xdr:rowOff>
    </xdr:from>
    <xdr:to>
      <xdr:col>0</xdr:col>
      <xdr:colOff>0</xdr:colOff>
      <xdr:row>43</xdr:row>
      <xdr:rowOff>89735</xdr:rowOff>
    </xdr:to>
    <xdr:pic>
      <xdr:nvPicPr>
        <xdr:cNvPr id="42" name="Picture 41" descr="130580~1.JPG"/>
        <xdr:cNvPicPr>
          <a:picLocks noChangeAspect="1"/>
        </xdr:cNvPicPr>
      </xdr:nvPicPr>
      <xdr:blipFill>
        <a:blip xmlns:r="http://schemas.openxmlformats.org/officeDocument/2006/relationships" r:embed="rId3" cstate="print"/>
        <a:stretch>
          <a:fillRect/>
        </a:stretch>
      </xdr:blipFill>
      <xdr:spPr>
        <a:xfrm>
          <a:off x="7505700" y="13039725"/>
          <a:ext cx="828675" cy="59055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3</xdr:col>
      <xdr:colOff>0</xdr:colOff>
      <xdr:row>17</xdr:row>
      <xdr:rowOff>0</xdr:rowOff>
    </xdr:from>
    <xdr:to>
      <xdr:col>3</xdr:col>
      <xdr:colOff>344339</xdr:colOff>
      <xdr:row>17</xdr:row>
      <xdr:rowOff>3048</xdr:rowOff>
    </xdr:to>
    <xdr:pic>
      <xdr:nvPicPr>
        <xdr:cNvPr id="45" name="Picture 258">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85850" y="114300"/>
          <a:ext cx="344339" cy="3048"/>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344339</xdr:colOff>
      <xdr:row>17</xdr:row>
      <xdr:rowOff>3048</xdr:rowOff>
    </xdr:to>
    <xdr:pic>
      <xdr:nvPicPr>
        <xdr:cNvPr id="46" name="Picture 258">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314700" y="361950"/>
          <a:ext cx="344339" cy="3048"/>
        </a:xfrm>
        <a:prstGeom prst="rect">
          <a:avLst/>
        </a:prstGeom>
        <a:noFill/>
        <a:ln w="9525">
          <a:noFill/>
          <a:miter lim="800000"/>
          <a:headEnd/>
          <a:tailEnd/>
        </a:ln>
      </xdr:spPr>
    </xdr:pic>
    <xdr:clientData/>
  </xdr:twoCellAnchor>
  <xdr:twoCellAnchor editAs="oneCell">
    <xdr:from>
      <xdr:col>1</xdr:col>
      <xdr:colOff>265921</xdr:colOff>
      <xdr:row>17</xdr:row>
      <xdr:rowOff>0</xdr:rowOff>
    </xdr:from>
    <xdr:to>
      <xdr:col>1</xdr:col>
      <xdr:colOff>610260</xdr:colOff>
      <xdr:row>17</xdr:row>
      <xdr:rowOff>3048</xdr:rowOff>
    </xdr:to>
    <xdr:pic>
      <xdr:nvPicPr>
        <xdr:cNvPr id="8" name="Picture 258">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75496" y="114300"/>
          <a:ext cx="344339" cy="3048"/>
        </a:xfrm>
        <a:prstGeom prst="rect">
          <a:avLst/>
        </a:prstGeom>
        <a:noFill/>
        <a:ln w="9525">
          <a:noFill/>
          <a:miter lim="800000"/>
          <a:headEnd/>
          <a:tailEnd/>
        </a:ln>
      </xdr:spPr>
    </xdr:pic>
    <xdr:clientData/>
  </xdr:twoCellAnchor>
  <xdr:twoCellAnchor editAs="oneCell">
    <xdr:from>
      <xdr:col>1</xdr:col>
      <xdr:colOff>265921</xdr:colOff>
      <xdr:row>17</xdr:row>
      <xdr:rowOff>0</xdr:rowOff>
    </xdr:from>
    <xdr:to>
      <xdr:col>1</xdr:col>
      <xdr:colOff>610260</xdr:colOff>
      <xdr:row>17</xdr:row>
      <xdr:rowOff>3048</xdr:rowOff>
    </xdr:to>
    <xdr:pic>
      <xdr:nvPicPr>
        <xdr:cNvPr id="10" name="Picture 258">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75496" y="114300"/>
          <a:ext cx="344339" cy="3048"/>
        </a:xfrm>
        <a:prstGeom prst="rect">
          <a:avLst/>
        </a:prstGeom>
        <a:noFill/>
        <a:ln w="9525">
          <a:noFill/>
          <a:miter lim="800000"/>
          <a:headEnd/>
          <a:tailEnd/>
        </a:ln>
      </xdr:spPr>
    </xdr:pic>
    <xdr:clientData/>
  </xdr:twoCellAnchor>
  <xdr:twoCellAnchor editAs="oneCell">
    <xdr:from>
      <xdr:col>1</xdr:col>
      <xdr:colOff>0</xdr:colOff>
      <xdr:row>17</xdr:row>
      <xdr:rowOff>0</xdr:rowOff>
    </xdr:from>
    <xdr:to>
      <xdr:col>1</xdr:col>
      <xdr:colOff>344339</xdr:colOff>
      <xdr:row>17</xdr:row>
      <xdr:rowOff>3048</xdr:rowOff>
    </xdr:to>
    <xdr:pic>
      <xdr:nvPicPr>
        <xdr:cNvPr id="13" name="Picture 258">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9575" y="114300"/>
          <a:ext cx="344339" cy="3048"/>
        </a:xfrm>
        <a:prstGeom prst="rect">
          <a:avLst/>
        </a:prstGeom>
        <a:noFill/>
        <a:ln w="9525">
          <a:noFill/>
          <a:miter lim="800000"/>
          <a:headEnd/>
          <a:tailEnd/>
        </a:ln>
      </xdr:spPr>
    </xdr:pic>
    <xdr:clientData/>
  </xdr:twoCellAnchor>
  <xdr:twoCellAnchor editAs="oneCell">
    <xdr:from>
      <xdr:col>1</xdr:col>
      <xdr:colOff>265921</xdr:colOff>
      <xdr:row>17</xdr:row>
      <xdr:rowOff>0</xdr:rowOff>
    </xdr:from>
    <xdr:to>
      <xdr:col>1</xdr:col>
      <xdr:colOff>610260</xdr:colOff>
      <xdr:row>17</xdr:row>
      <xdr:rowOff>3048</xdr:rowOff>
    </xdr:to>
    <xdr:pic>
      <xdr:nvPicPr>
        <xdr:cNvPr id="15" name="Picture 258">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75496" y="114300"/>
          <a:ext cx="344339" cy="3048"/>
        </a:xfrm>
        <a:prstGeom prst="rect">
          <a:avLst/>
        </a:prstGeom>
        <a:noFill/>
        <a:ln w="9525">
          <a:noFill/>
          <a:miter lim="800000"/>
          <a:headEnd/>
          <a:tailEnd/>
        </a:ln>
      </xdr:spPr>
    </xdr:pic>
    <xdr:clientData/>
  </xdr:twoCellAnchor>
  <xdr:twoCellAnchor editAs="oneCell">
    <xdr:from>
      <xdr:col>0</xdr:col>
      <xdr:colOff>148479</xdr:colOff>
      <xdr:row>0</xdr:row>
      <xdr:rowOff>78441</xdr:rowOff>
    </xdr:from>
    <xdr:to>
      <xdr:col>2</xdr:col>
      <xdr:colOff>60158</xdr:colOff>
      <xdr:row>4</xdr:row>
      <xdr:rowOff>136471</xdr:rowOff>
    </xdr:to>
    <xdr:pic>
      <xdr:nvPicPr>
        <xdr:cNvPr id="14" name="Picture 13" descr="IMG_18072017_123750_0.png"/>
        <xdr:cNvPicPr>
          <a:picLocks noChangeAspect="1"/>
        </xdr:cNvPicPr>
      </xdr:nvPicPr>
      <xdr:blipFill>
        <a:blip xmlns:r="http://schemas.openxmlformats.org/officeDocument/2006/relationships" r:embed="rId4"/>
        <a:stretch>
          <a:fillRect/>
        </a:stretch>
      </xdr:blipFill>
      <xdr:spPr>
        <a:xfrm>
          <a:off x="148479" y="78441"/>
          <a:ext cx="1385547" cy="11007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1</xdr:col>
      <xdr:colOff>344339</xdr:colOff>
      <xdr:row>17</xdr:row>
      <xdr:rowOff>3048</xdr:rowOff>
    </xdr:to>
    <xdr:pic>
      <xdr:nvPicPr>
        <xdr:cNvPr id="2" name="Picture 258">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9575" y="114300"/>
          <a:ext cx="344339" cy="3048"/>
        </a:xfrm>
        <a:prstGeom prst="rect">
          <a:avLst/>
        </a:prstGeom>
        <a:noFill/>
        <a:ln w="9525">
          <a:noFill/>
          <a:miter lim="800000"/>
          <a:headEnd/>
          <a:tailEnd/>
        </a:ln>
      </xdr:spPr>
    </xdr:pic>
    <xdr:clientData/>
  </xdr:twoCellAnchor>
  <xdr:twoCellAnchor editAs="oneCell">
    <xdr:from>
      <xdr:col>1</xdr:col>
      <xdr:colOff>265921</xdr:colOff>
      <xdr:row>17</xdr:row>
      <xdr:rowOff>0</xdr:rowOff>
    </xdr:from>
    <xdr:to>
      <xdr:col>1</xdr:col>
      <xdr:colOff>610260</xdr:colOff>
      <xdr:row>17</xdr:row>
      <xdr:rowOff>3048</xdr:rowOff>
    </xdr:to>
    <xdr:pic>
      <xdr:nvPicPr>
        <xdr:cNvPr id="4" name="Picture 258">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23121" y="114300"/>
          <a:ext cx="344339" cy="3048"/>
        </a:xfrm>
        <a:prstGeom prst="rect">
          <a:avLst/>
        </a:prstGeom>
        <a:noFill/>
        <a:ln w="9525">
          <a:noFill/>
          <a:miter lim="800000"/>
          <a:headEnd/>
          <a:tailEnd/>
        </a:ln>
      </xdr:spPr>
    </xdr:pic>
    <xdr:clientData/>
  </xdr:twoCellAnchor>
  <xdr:twoCellAnchor editAs="oneCell">
    <xdr:from>
      <xdr:col>0</xdr:col>
      <xdr:colOff>148479</xdr:colOff>
      <xdr:row>0</xdr:row>
      <xdr:rowOff>0</xdr:rowOff>
    </xdr:from>
    <xdr:to>
      <xdr:col>1</xdr:col>
      <xdr:colOff>1158875</xdr:colOff>
      <xdr:row>4</xdr:row>
      <xdr:rowOff>58030</xdr:rowOff>
    </xdr:to>
    <xdr:pic>
      <xdr:nvPicPr>
        <xdr:cNvPr id="6" name="Picture 5" descr="IMG_18072017_123750_0.png"/>
        <xdr:cNvPicPr>
          <a:picLocks noChangeAspect="1"/>
        </xdr:cNvPicPr>
      </xdr:nvPicPr>
      <xdr:blipFill>
        <a:blip xmlns:r="http://schemas.openxmlformats.org/officeDocument/2006/relationships" r:embed="rId2"/>
        <a:stretch>
          <a:fillRect/>
        </a:stretch>
      </xdr:blipFill>
      <xdr:spPr>
        <a:xfrm>
          <a:off x="148479" y="0"/>
          <a:ext cx="1693021" cy="10740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17</xdr:row>
      <xdr:rowOff>0</xdr:rowOff>
    </xdr:from>
    <xdr:to>
      <xdr:col>2</xdr:col>
      <xdr:colOff>344339</xdr:colOff>
      <xdr:row>17</xdr:row>
      <xdr:rowOff>3048</xdr:rowOff>
    </xdr:to>
    <xdr:pic>
      <xdr:nvPicPr>
        <xdr:cNvPr id="2" name="Picture 258">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85850" y="114300"/>
          <a:ext cx="344339" cy="3048"/>
        </a:xfrm>
        <a:prstGeom prst="rect">
          <a:avLst/>
        </a:prstGeom>
        <a:noFill/>
        <a:ln w="9525">
          <a:noFill/>
          <a:miter lim="800000"/>
          <a:headEnd/>
          <a:tailEnd/>
        </a:ln>
      </xdr:spPr>
    </xdr:pic>
    <xdr:clientData/>
  </xdr:twoCellAnchor>
  <xdr:twoCellAnchor editAs="oneCell">
    <xdr:from>
      <xdr:col>0</xdr:col>
      <xdr:colOff>0</xdr:colOff>
      <xdr:row>50</xdr:row>
      <xdr:rowOff>66675</xdr:rowOff>
    </xdr:from>
    <xdr:to>
      <xdr:col>0</xdr:col>
      <xdr:colOff>361950</xdr:colOff>
      <xdr:row>50</xdr:row>
      <xdr:rowOff>190501</xdr:rowOff>
    </xdr:to>
    <xdr:pic>
      <xdr:nvPicPr>
        <xdr:cNvPr id="4"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9681150"/>
          <a:ext cx="361950" cy="962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17</xdr:row>
      <xdr:rowOff>0</xdr:rowOff>
    </xdr:from>
    <xdr:to>
      <xdr:col>2</xdr:col>
      <xdr:colOff>344339</xdr:colOff>
      <xdr:row>17</xdr:row>
      <xdr:rowOff>3048</xdr:rowOff>
    </xdr:to>
    <xdr:pic>
      <xdr:nvPicPr>
        <xdr:cNvPr id="5" name="Picture 258">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314700" y="361950"/>
          <a:ext cx="344339" cy="3048"/>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344339</xdr:colOff>
      <xdr:row>17</xdr:row>
      <xdr:rowOff>3048</xdr:rowOff>
    </xdr:to>
    <xdr:pic>
      <xdr:nvPicPr>
        <xdr:cNvPr id="6" name="Picture 258">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85850" y="361950"/>
          <a:ext cx="344339" cy="3048"/>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344339</xdr:colOff>
      <xdr:row>17</xdr:row>
      <xdr:rowOff>3048</xdr:rowOff>
    </xdr:to>
    <xdr:pic>
      <xdr:nvPicPr>
        <xdr:cNvPr id="11" name="Picture 258">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85800" y="114300"/>
          <a:ext cx="344339" cy="3048"/>
        </a:xfrm>
        <a:prstGeom prst="rect">
          <a:avLst/>
        </a:prstGeom>
        <a:noFill/>
        <a:ln w="9525">
          <a:noFill/>
          <a:miter lim="800000"/>
          <a:headEnd/>
          <a:tailEnd/>
        </a:ln>
      </xdr:spPr>
    </xdr:pic>
    <xdr:clientData/>
  </xdr:twoCellAnchor>
  <xdr:twoCellAnchor editAs="oneCell">
    <xdr:from>
      <xdr:col>2</xdr:col>
      <xdr:colOff>265921</xdr:colOff>
      <xdr:row>17</xdr:row>
      <xdr:rowOff>0</xdr:rowOff>
    </xdr:from>
    <xdr:to>
      <xdr:col>2</xdr:col>
      <xdr:colOff>610260</xdr:colOff>
      <xdr:row>17</xdr:row>
      <xdr:rowOff>3048</xdr:rowOff>
    </xdr:to>
    <xdr:pic>
      <xdr:nvPicPr>
        <xdr:cNvPr id="13" name="Picture 258">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1721" y="114300"/>
          <a:ext cx="344339" cy="3048"/>
        </a:xfrm>
        <a:prstGeom prst="rect">
          <a:avLst/>
        </a:prstGeom>
        <a:noFill/>
        <a:ln w="9525">
          <a:noFill/>
          <a:miter lim="800000"/>
          <a:headEnd/>
          <a:tailEnd/>
        </a:ln>
      </xdr:spPr>
    </xdr:pic>
    <xdr:clientData/>
  </xdr:twoCellAnchor>
  <xdr:twoCellAnchor editAs="oneCell">
    <xdr:from>
      <xdr:col>0</xdr:col>
      <xdr:colOff>148479</xdr:colOff>
      <xdr:row>0</xdr:row>
      <xdr:rowOff>0</xdr:rowOff>
    </xdr:from>
    <xdr:to>
      <xdr:col>1</xdr:col>
      <xdr:colOff>930275</xdr:colOff>
      <xdr:row>4</xdr:row>
      <xdr:rowOff>58030</xdr:rowOff>
    </xdr:to>
    <xdr:pic>
      <xdr:nvPicPr>
        <xdr:cNvPr id="15" name="Picture 14" descr="IMG_18072017_123750_0.png"/>
        <xdr:cNvPicPr>
          <a:picLocks noChangeAspect="1"/>
        </xdr:cNvPicPr>
      </xdr:nvPicPr>
      <xdr:blipFill>
        <a:blip xmlns:r="http://schemas.openxmlformats.org/officeDocument/2006/relationships" r:embed="rId3"/>
        <a:stretch>
          <a:fillRect/>
        </a:stretch>
      </xdr:blipFill>
      <xdr:spPr>
        <a:xfrm>
          <a:off x="148479" y="0"/>
          <a:ext cx="1696196" cy="1086730"/>
        </a:xfrm>
        <a:prstGeom prst="rect">
          <a:avLst/>
        </a:prstGeom>
      </xdr:spPr>
    </xdr:pic>
    <xdr:clientData/>
  </xdr:twoCellAnchor>
  <xdr:twoCellAnchor editAs="oneCell">
    <xdr:from>
      <xdr:col>2</xdr:col>
      <xdr:colOff>0</xdr:colOff>
      <xdr:row>17</xdr:row>
      <xdr:rowOff>0</xdr:rowOff>
    </xdr:from>
    <xdr:to>
      <xdr:col>2</xdr:col>
      <xdr:colOff>344339</xdr:colOff>
      <xdr:row>17</xdr:row>
      <xdr:rowOff>3048</xdr:rowOff>
    </xdr:to>
    <xdr:pic>
      <xdr:nvPicPr>
        <xdr:cNvPr id="9" name="Picture 258">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00175" y="4324350"/>
          <a:ext cx="344339" cy="3048"/>
        </a:xfrm>
        <a:prstGeom prst="rect">
          <a:avLst/>
        </a:prstGeom>
        <a:noFill/>
        <a:ln w="9525">
          <a:noFill/>
          <a:miter lim="800000"/>
          <a:headEnd/>
          <a:tailEnd/>
        </a:ln>
      </xdr:spPr>
    </xdr:pic>
    <xdr:clientData/>
  </xdr:twoCellAnchor>
  <xdr:twoCellAnchor editAs="oneCell">
    <xdr:from>
      <xdr:col>0</xdr:col>
      <xdr:colOff>0</xdr:colOff>
      <xdr:row>51</xdr:row>
      <xdr:rowOff>66675</xdr:rowOff>
    </xdr:from>
    <xdr:to>
      <xdr:col>0</xdr:col>
      <xdr:colOff>361950</xdr:colOff>
      <xdr:row>51</xdr:row>
      <xdr:rowOff>190501</xdr:rowOff>
    </xdr:to>
    <xdr:pic>
      <xdr:nvPicPr>
        <xdr:cNvPr id="10"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8011775"/>
          <a:ext cx="361950" cy="123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17</xdr:row>
      <xdr:rowOff>0</xdr:rowOff>
    </xdr:from>
    <xdr:to>
      <xdr:col>2</xdr:col>
      <xdr:colOff>344339</xdr:colOff>
      <xdr:row>17</xdr:row>
      <xdr:rowOff>3048</xdr:rowOff>
    </xdr:to>
    <xdr:pic>
      <xdr:nvPicPr>
        <xdr:cNvPr id="12" name="Picture 258">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00175" y="4324350"/>
          <a:ext cx="344339" cy="3048"/>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344339</xdr:colOff>
      <xdr:row>17</xdr:row>
      <xdr:rowOff>3048</xdr:rowOff>
    </xdr:to>
    <xdr:pic>
      <xdr:nvPicPr>
        <xdr:cNvPr id="14" name="Picture 258">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00175" y="4324350"/>
          <a:ext cx="344339" cy="3048"/>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344339</xdr:colOff>
      <xdr:row>17</xdr:row>
      <xdr:rowOff>3048</xdr:rowOff>
    </xdr:to>
    <xdr:pic>
      <xdr:nvPicPr>
        <xdr:cNvPr id="16" name="Picture 258">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00175" y="4324350"/>
          <a:ext cx="344339" cy="3048"/>
        </a:xfrm>
        <a:prstGeom prst="rect">
          <a:avLst/>
        </a:prstGeom>
        <a:noFill/>
        <a:ln w="9525">
          <a:noFill/>
          <a:miter lim="800000"/>
          <a:headEnd/>
          <a:tailEnd/>
        </a:ln>
      </xdr:spPr>
    </xdr:pic>
    <xdr:clientData/>
  </xdr:twoCellAnchor>
  <xdr:twoCellAnchor editAs="oneCell">
    <xdr:from>
      <xdr:col>2</xdr:col>
      <xdr:colOff>265921</xdr:colOff>
      <xdr:row>17</xdr:row>
      <xdr:rowOff>0</xdr:rowOff>
    </xdr:from>
    <xdr:to>
      <xdr:col>2</xdr:col>
      <xdr:colOff>610260</xdr:colOff>
      <xdr:row>17</xdr:row>
      <xdr:rowOff>3048</xdr:rowOff>
    </xdr:to>
    <xdr:pic>
      <xdr:nvPicPr>
        <xdr:cNvPr id="17" name="Picture 258">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66096" y="4324350"/>
          <a:ext cx="344339" cy="3048"/>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265921</xdr:colOff>
      <xdr:row>17</xdr:row>
      <xdr:rowOff>0</xdr:rowOff>
    </xdr:from>
    <xdr:to>
      <xdr:col>1</xdr:col>
      <xdr:colOff>610260</xdr:colOff>
      <xdr:row>17</xdr:row>
      <xdr:rowOff>3048</xdr:rowOff>
    </xdr:to>
    <xdr:pic>
      <xdr:nvPicPr>
        <xdr:cNvPr id="2" name="Picture 258">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23146" y="114300"/>
          <a:ext cx="344339" cy="3048"/>
        </a:xfrm>
        <a:prstGeom prst="rect">
          <a:avLst/>
        </a:prstGeom>
        <a:noFill/>
        <a:ln w="9525">
          <a:noFill/>
          <a:miter lim="800000"/>
          <a:headEnd/>
          <a:tailEnd/>
        </a:ln>
      </xdr:spPr>
    </xdr:pic>
    <xdr:clientData/>
  </xdr:twoCellAnchor>
  <xdr:twoCellAnchor editAs="oneCell">
    <xdr:from>
      <xdr:col>7</xdr:col>
      <xdr:colOff>114300</xdr:colOff>
      <xdr:row>28</xdr:row>
      <xdr:rowOff>2276475</xdr:rowOff>
    </xdr:from>
    <xdr:to>
      <xdr:col>7</xdr:col>
      <xdr:colOff>609600</xdr:colOff>
      <xdr:row>28</xdr:row>
      <xdr:rowOff>2276475</xdr:rowOff>
    </xdr:to>
    <xdr:pic>
      <xdr:nvPicPr>
        <xdr:cNvPr id="4" name="Picture 11" descr="1243414040_SR-4719_1[1]"/>
        <xdr:cNvPicPr>
          <a:picLocks noChangeAspect="1" noChangeArrowheads="1"/>
        </xdr:cNvPicPr>
      </xdr:nvPicPr>
      <xdr:blipFill>
        <a:blip xmlns:r="http://schemas.openxmlformats.org/officeDocument/2006/relationships" r:embed="rId2"/>
        <a:srcRect/>
        <a:stretch>
          <a:fillRect/>
        </a:stretch>
      </xdr:blipFill>
      <xdr:spPr bwMode="auto">
        <a:xfrm>
          <a:off x="7696200" y="23802975"/>
          <a:ext cx="1171575" cy="504825"/>
        </a:xfrm>
        <a:prstGeom prst="rect">
          <a:avLst/>
        </a:prstGeom>
        <a:noFill/>
        <a:ln w="9525">
          <a:noFill/>
          <a:miter lim="800000"/>
          <a:headEnd/>
          <a:tailEnd/>
        </a:ln>
      </xdr:spPr>
    </xdr:pic>
    <xdr:clientData/>
  </xdr:twoCellAnchor>
  <xdr:twoCellAnchor editAs="oneCell">
    <xdr:from>
      <xdr:col>7</xdr:col>
      <xdr:colOff>885825</xdr:colOff>
      <xdr:row>25</xdr:row>
      <xdr:rowOff>1066800</xdr:rowOff>
    </xdr:from>
    <xdr:to>
      <xdr:col>7</xdr:col>
      <xdr:colOff>885825</xdr:colOff>
      <xdr:row>25</xdr:row>
      <xdr:rowOff>1066800</xdr:rowOff>
    </xdr:to>
    <xdr:pic>
      <xdr:nvPicPr>
        <xdr:cNvPr id="6" name="Picture 1"/>
        <xdr:cNvPicPr>
          <a:picLocks noChangeAspect="1"/>
        </xdr:cNvPicPr>
      </xdr:nvPicPr>
      <xdr:blipFill>
        <a:blip xmlns:r="http://schemas.openxmlformats.org/officeDocument/2006/relationships" r:embed="rId3"/>
        <a:srcRect/>
        <a:stretch>
          <a:fillRect/>
        </a:stretch>
      </xdr:blipFill>
      <xdr:spPr bwMode="auto">
        <a:xfrm>
          <a:off x="8467725" y="13839825"/>
          <a:ext cx="676275" cy="609600"/>
        </a:xfrm>
        <a:prstGeom prst="rect">
          <a:avLst/>
        </a:prstGeom>
        <a:noFill/>
        <a:ln w="9525">
          <a:noFill/>
          <a:miter lim="800000"/>
          <a:headEnd/>
          <a:tailEnd/>
        </a:ln>
      </xdr:spPr>
    </xdr:pic>
    <xdr:clientData/>
  </xdr:twoCellAnchor>
  <xdr:twoCellAnchor editAs="oneCell">
    <xdr:from>
      <xdr:col>7</xdr:col>
      <xdr:colOff>57150</xdr:colOff>
      <xdr:row>19</xdr:row>
      <xdr:rowOff>200025</xdr:rowOff>
    </xdr:from>
    <xdr:to>
      <xdr:col>7</xdr:col>
      <xdr:colOff>609600</xdr:colOff>
      <xdr:row>19</xdr:row>
      <xdr:rowOff>200025</xdr:rowOff>
    </xdr:to>
    <xdr:pic>
      <xdr:nvPicPr>
        <xdr:cNvPr id="7" name="Picture 2"/>
        <xdr:cNvPicPr>
          <a:picLocks noChangeAspect="1"/>
        </xdr:cNvPicPr>
      </xdr:nvPicPr>
      <xdr:blipFill>
        <a:blip xmlns:r="http://schemas.openxmlformats.org/officeDocument/2006/relationships" r:embed="rId4"/>
        <a:srcRect/>
        <a:stretch>
          <a:fillRect/>
        </a:stretch>
      </xdr:blipFill>
      <xdr:spPr bwMode="auto">
        <a:xfrm>
          <a:off x="7639050" y="6467475"/>
          <a:ext cx="561975" cy="904875"/>
        </a:xfrm>
        <a:prstGeom prst="rect">
          <a:avLst/>
        </a:prstGeom>
        <a:noFill/>
        <a:ln w="9525">
          <a:noFill/>
          <a:miter lim="800000"/>
          <a:headEnd/>
          <a:tailEnd/>
        </a:ln>
      </xdr:spPr>
    </xdr:pic>
    <xdr:clientData/>
  </xdr:twoCellAnchor>
  <xdr:twoCellAnchor editAs="oneCell">
    <xdr:from>
      <xdr:col>7</xdr:col>
      <xdr:colOff>76200</xdr:colOff>
      <xdr:row>28</xdr:row>
      <xdr:rowOff>3648075</xdr:rowOff>
    </xdr:from>
    <xdr:to>
      <xdr:col>7</xdr:col>
      <xdr:colOff>609600</xdr:colOff>
      <xdr:row>28</xdr:row>
      <xdr:rowOff>3648075</xdr:rowOff>
    </xdr:to>
    <xdr:pic>
      <xdr:nvPicPr>
        <xdr:cNvPr id="8" name="Picture 3"/>
        <xdr:cNvPicPr>
          <a:picLocks noChangeAspect="1"/>
        </xdr:cNvPicPr>
      </xdr:nvPicPr>
      <xdr:blipFill>
        <a:blip xmlns:r="http://schemas.openxmlformats.org/officeDocument/2006/relationships" r:embed="rId5"/>
        <a:srcRect/>
        <a:stretch>
          <a:fillRect/>
        </a:stretch>
      </xdr:blipFill>
      <xdr:spPr bwMode="auto">
        <a:xfrm>
          <a:off x="7658100" y="25174575"/>
          <a:ext cx="1295400" cy="276225"/>
        </a:xfrm>
        <a:prstGeom prst="rect">
          <a:avLst/>
        </a:prstGeom>
        <a:noFill/>
        <a:ln w="9525">
          <a:noFill/>
          <a:miter lim="800000"/>
          <a:headEnd/>
          <a:tailEnd/>
        </a:ln>
      </xdr:spPr>
    </xdr:pic>
    <xdr:clientData/>
  </xdr:twoCellAnchor>
  <xdr:twoCellAnchor editAs="oneCell">
    <xdr:from>
      <xdr:col>7</xdr:col>
      <xdr:colOff>2228850</xdr:colOff>
      <xdr:row>27</xdr:row>
      <xdr:rowOff>409575</xdr:rowOff>
    </xdr:from>
    <xdr:to>
      <xdr:col>7</xdr:col>
      <xdr:colOff>2324100</xdr:colOff>
      <xdr:row>27</xdr:row>
      <xdr:rowOff>409575</xdr:rowOff>
    </xdr:to>
    <xdr:pic>
      <xdr:nvPicPr>
        <xdr:cNvPr id="9" name="Picture 23"/>
        <xdr:cNvPicPr>
          <a:picLocks noChangeAspect="1"/>
        </xdr:cNvPicPr>
      </xdr:nvPicPr>
      <xdr:blipFill>
        <a:blip xmlns:r="http://schemas.openxmlformats.org/officeDocument/2006/relationships" r:embed="rId6"/>
        <a:srcRect/>
        <a:stretch>
          <a:fillRect/>
        </a:stretch>
      </xdr:blipFill>
      <xdr:spPr bwMode="auto">
        <a:xfrm>
          <a:off x="9810750" y="18640425"/>
          <a:ext cx="676275" cy="314325"/>
        </a:xfrm>
        <a:prstGeom prst="rect">
          <a:avLst/>
        </a:prstGeom>
        <a:noFill/>
        <a:ln w="9525">
          <a:noFill/>
          <a:miter lim="800000"/>
          <a:headEnd/>
          <a:tailEnd/>
        </a:ln>
      </xdr:spPr>
    </xdr:pic>
    <xdr:clientData/>
  </xdr:twoCellAnchor>
  <xdr:twoCellAnchor editAs="oneCell">
    <xdr:from>
      <xdr:col>7</xdr:col>
      <xdr:colOff>1381125</xdr:colOff>
      <xdr:row>28</xdr:row>
      <xdr:rowOff>1495425</xdr:rowOff>
    </xdr:from>
    <xdr:to>
      <xdr:col>7</xdr:col>
      <xdr:colOff>1419225</xdr:colOff>
      <xdr:row>28</xdr:row>
      <xdr:rowOff>1495425</xdr:rowOff>
    </xdr:to>
    <xdr:pic>
      <xdr:nvPicPr>
        <xdr:cNvPr id="10" name="Picture 5"/>
        <xdr:cNvPicPr>
          <a:picLocks noChangeAspect="1"/>
        </xdr:cNvPicPr>
      </xdr:nvPicPr>
      <xdr:blipFill>
        <a:blip xmlns:r="http://schemas.openxmlformats.org/officeDocument/2006/relationships" r:embed="rId7"/>
        <a:srcRect/>
        <a:stretch>
          <a:fillRect/>
        </a:stretch>
      </xdr:blipFill>
      <xdr:spPr bwMode="auto">
        <a:xfrm>
          <a:off x="8963025" y="23021925"/>
          <a:ext cx="1466850" cy="742950"/>
        </a:xfrm>
        <a:prstGeom prst="rect">
          <a:avLst/>
        </a:prstGeom>
        <a:noFill/>
        <a:ln w="9525">
          <a:noFill/>
          <a:miter lim="800000"/>
          <a:headEnd/>
          <a:tailEnd/>
        </a:ln>
      </xdr:spPr>
    </xdr:pic>
    <xdr:clientData/>
  </xdr:twoCellAnchor>
  <xdr:twoCellAnchor editAs="oneCell">
    <xdr:from>
      <xdr:col>7</xdr:col>
      <xdr:colOff>2171700</xdr:colOff>
      <xdr:row>28</xdr:row>
      <xdr:rowOff>628650</xdr:rowOff>
    </xdr:from>
    <xdr:to>
      <xdr:col>7</xdr:col>
      <xdr:colOff>2184400</xdr:colOff>
      <xdr:row>28</xdr:row>
      <xdr:rowOff>628650</xdr:rowOff>
    </xdr:to>
    <xdr:pic>
      <xdr:nvPicPr>
        <xdr:cNvPr id="11" name="Picture 6"/>
        <xdr:cNvPicPr>
          <a:picLocks noChangeAspect="1"/>
        </xdr:cNvPicPr>
      </xdr:nvPicPr>
      <xdr:blipFill>
        <a:blip xmlns:r="http://schemas.openxmlformats.org/officeDocument/2006/relationships" r:embed="rId8"/>
        <a:srcRect/>
        <a:stretch>
          <a:fillRect/>
        </a:stretch>
      </xdr:blipFill>
      <xdr:spPr bwMode="auto">
        <a:xfrm>
          <a:off x="9753600" y="22155150"/>
          <a:ext cx="638175" cy="314325"/>
        </a:xfrm>
        <a:prstGeom prst="rect">
          <a:avLst/>
        </a:prstGeom>
        <a:noFill/>
        <a:ln w="9525">
          <a:noFill/>
          <a:miter lim="800000"/>
          <a:headEnd/>
          <a:tailEnd/>
        </a:ln>
      </xdr:spPr>
    </xdr:pic>
    <xdr:clientData/>
  </xdr:twoCellAnchor>
  <xdr:twoCellAnchor editAs="oneCell">
    <xdr:from>
      <xdr:col>7</xdr:col>
      <xdr:colOff>1762125</xdr:colOff>
      <xdr:row>25</xdr:row>
      <xdr:rowOff>1047750</xdr:rowOff>
    </xdr:from>
    <xdr:to>
      <xdr:col>7</xdr:col>
      <xdr:colOff>1774825</xdr:colOff>
      <xdr:row>25</xdr:row>
      <xdr:rowOff>1047750</xdr:rowOff>
    </xdr:to>
    <xdr:pic>
      <xdr:nvPicPr>
        <xdr:cNvPr id="12" name="Picture 28"/>
        <xdr:cNvPicPr>
          <a:picLocks noChangeAspect="1"/>
        </xdr:cNvPicPr>
      </xdr:nvPicPr>
      <xdr:blipFill>
        <a:blip xmlns:r="http://schemas.openxmlformats.org/officeDocument/2006/relationships" r:embed="rId8"/>
        <a:srcRect/>
        <a:stretch>
          <a:fillRect/>
        </a:stretch>
      </xdr:blipFill>
      <xdr:spPr bwMode="auto">
        <a:xfrm>
          <a:off x="9344025" y="13820775"/>
          <a:ext cx="828675" cy="561975"/>
        </a:xfrm>
        <a:prstGeom prst="rect">
          <a:avLst/>
        </a:prstGeom>
        <a:noFill/>
        <a:ln w="9525">
          <a:noFill/>
          <a:miter lim="800000"/>
          <a:headEnd/>
          <a:tailEnd/>
        </a:ln>
      </xdr:spPr>
    </xdr:pic>
    <xdr:clientData/>
  </xdr:twoCellAnchor>
  <xdr:twoCellAnchor editAs="oneCell">
    <xdr:from>
      <xdr:col>7</xdr:col>
      <xdr:colOff>1371600</xdr:colOff>
      <xdr:row>28</xdr:row>
      <xdr:rowOff>628650</xdr:rowOff>
    </xdr:from>
    <xdr:to>
      <xdr:col>7</xdr:col>
      <xdr:colOff>1384300</xdr:colOff>
      <xdr:row>28</xdr:row>
      <xdr:rowOff>628650</xdr:rowOff>
    </xdr:to>
    <xdr:pic>
      <xdr:nvPicPr>
        <xdr:cNvPr id="13" name="Picture 29"/>
        <xdr:cNvPicPr>
          <a:picLocks noChangeAspect="1"/>
        </xdr:cNvPicPr>
      </xdr:nvPicPr>
      <xdr:blipFill>
        <a:blip xmlns:r="http://schemas.openxmlformats.org/officeDocument/2006/relationships" r:embed="rId8"/>
        <a:srcRect/>
        <a:stretch>
          <a:fillRect/>
        </a:stretch>
      </xdr:blipFill>
      <xdr:spPr bwMode="auto">
        <a:xfrm>
          <a:off x="8953500" y="22155150"/>
          <a:ext cx="638175" cy="314325"/>
        </a:xfrm>
        <a:prstGeom prst="rect">
          <a:avLst/>
        </a:prstGeom>
        <a:noFill/>
        <a:ln w="9525">
          <a:noFill/>
          <a:miter lim="800000"/>
          <a:headEnd/>
          <a:tailEnd/>
        </a:ln>
      </xdr:spPr>
    </xdr:pic>
    <xdr:clientData/>
  </xdr:twoCellAnchor>
  <xdr:twoCellAnchor editAs="oneCell">
    <xdr:from>
      <xdr:col>7</xdr:col>
      <xdr:colOff>1409700</xdr:colOff>
      <xdr:row>28</xdr:row>
      <xdr:rowOff>1009650</xdr:rowOff>
    </xdr:from>
    <xdr:to>
      <xdr:col>7</xdr:col>
      <xdr:colOff>1422400</xdr:colOff>
      <xdr:row>28</xdr:row>
      <xdr:rowOff>1009650</xdr:rowOff>
    </xdr:to>
    <xdr:pic>
      <xdr:nvPicPr>
        <xdr:cNvPr id="14" name="Picture 30"/>
        <xdr:cNvPicPr>
          <a:picLocks noChangeAspect="1"/>
        </xdr:cNvPicPr>
      </xdr:nvPicPr>
      <xdr:blipFill>
        <a:blip xmlns:r="http://schemas.openxmlformats.org/officeDocument/2006/relationships" r:embed="rId8"/>
        <a:srcRect/>
        <a:stretch>
          <a:fillRect/>
        </a:stretch>
      </xdr:blipFill>
      <xdr:spPr bwMode="auto">
        <a:xfrm>
          <a:off x="8991600" y="22536150"/>
          <a:ext cx="638175" cy="314325"/>
        </a:xfrm>
        <a:prstGeom prst="rect">
          <a:avLst/>
        </a:prstGeom>
        <a:noFill/>
        <a:ln w="9525">
          <a:noFill/>
          <a:miter lim="800000"/>
          <a:headEnd/>
          <a:tailEnd/>
        </a:ln>
      </xdr:spPr>
    </xdr:pic>
    <xdr:clientData/>
  </xdr:twoCellAnchor>
  <xdr:twoCellAnchor editAs="oneCell">
    <xdr:from>
      <xdr:col>7</xdr:col>
      <xdr:colOff>2181225</xdr:colOff>
      <xdr:row>28</xdr:row>
      <xdr:rowOff>990600</xdr:rowOff>
    </xdr:from>
    <xdr:to>
      <xdr:col>7</xdr:col>
      <xdr:colOff>2190750</xdr:colOff>
      <xdr:row>28</xdr:row>
      <xdr:rowOff>990600</xdr:rowOff>
    </xdr:to>
    <xdr:pic>
      <xdr:nvPicPr>
        <xdr:cNvPr id="15" name="Picture 31"/>
        <xdr:cNvPicPr>
          <a:picLocks noChangeAspect="1"/>
        </xdr:cNvPicPr>
      </xdr:nvPicPr>
      <xdr:blipFill>
        <a:blip xmlns:r="http://schemas.openxmlformats.org/officeDocument/2006/relationships" r:embed="rId8"/>
        <a:srcRect/>
        <a:stretch>
          <a:fillRect/>
        </a:stretch>
      </xdr:blipFill>
      <xdr:spPr bwMode="auto">
        <a:xfrm>
          <a:off x="9763125" y="22517100"/>
          <a:ext cx="638175" cy="314325"/>
        </a:xfrm>
        <a:prstGeom prst="rect">
          <a:avLst/>
        </a:prstGeom>
        <a:noFill/>
        <a:ln w="9525">
          <a:noFill/>
          <a:miter lim="800000"/>
          <a:headEnd/>
          <a:tailEnd/>
        </a:ln>
      </xdr:spPr>
    </xdr:pic>
    <xdr:clientData/>
  </xdr:twoCellAnchor>
  <xdr:twoCellAnchor editAs="oneCell">
    <xdr:from>
      <xdr:col>7</xdr:col>
      <xdr:colOff>2228850</xdr:colOff>
      <xdr:row>27</xdr:row>
      <xdr:rowOff>790575</xdr:rowOff>
    </xdr:from>
    <xdr:to>
      <xdr:col>7</xdr:col>
      <xdr:colOff>2314575</xdr:colOff>
      <xdr:row>27</xdr:row>
      <xdr:rowOff>790575</xdr:rowOff>
    </xdr:to>
    <xdr:pic>
      <xdr:nvPicPr>
        <xdr:cNvPr id="16" name="Picture 33"/>
        <xdr:cNvPicPr>
          <a:picLocks noChangeAspect="1"/>
        </xdr:cNvPicPr>
      </xdr:nvPicPr>
      <xdr:blipFill>
        <a:blip xmlns:r="http://schemas.openxmlformats.org/officeDocument/2006/relationships" r:embed="rId6"/>
        <a:srcRect/>
        <a:stretch>
          <a:fillRect/>
        </a:stretch>
      </xdr:blipFill>
      <xdr:spPr bwMode="auto">
        <a:xfrm>
          <a:off x="9810750" y="19021425"/>
          <a:ext cx="666750" cy="314325"/>
        </a:xfrm>
        <a:prstGeom prst="rect">
          <a:avLst/>
        </a:prstGeom>
        <a:noFill/>
        <a:ln w="9525">
          <a:noFill/>
          <a:miter lim="800000"/>
          <a:headEnd/>
          <a:tailEnd/>
        </a:ln>
      </xdr:spPr>
    </xdr:pic>
    <xdr:clientData/>
  </xdr:twoCellAnchor>
  <xdr:twoCellAnchor editAs="oneCell">
    <xdr:from>
      <xdr:col>7</xdr:col>
      <xdr:colOff>609600</xdr:colOff>
      <xdr:row>28</xdr:row>
      <xdr:rowOff>1076325</xdr:rowOff>
    </xdr:from>
    <xdr:to>
      <xdr:col>7</xdr:col>
      <xdr:colOff>609600</xdr:colOff>
      <xdr:row>28</xdr:row>
      <xdr:rowOff>1076325</xdr:rowOff>
    </xdr:to>
    <xdr:pic>
      <xdr:nvPicPr>
        <xdr:cNvPr id="17" name="Picture 34"/>
        <xdr:cNvPicPr>
          <a:picLocks noChangeAspect="1"/>
        </xdr:cNvPicPr>
      </xdr:nvPicPr>
      <xdr:blipFill>
        <a:blip xmlns:r="http://schemas.openxmlformats.org/officeDocument/2006/relationships" r:embed="rId4"/>
        <a:srcRect/>
        <a:stretch>
          <a:fillRect/>
        </a:stretch>
      </xdr:blipFill>
      <xdr:spPr bwMode="auto">
        <a:xfrm>
          <a:off x="8191500" y="22602825"/>
          <a:ext cx="590550" cy="695325"/>
        </a:xfrm>
        <a:prstGeom prst="rect">
          <a:avLst/>
        </a:prstGeom>
        <a:noFill/>
        <a:ln w="9525">
          <a:noFill/>
          <a:miter lim="800000"/>
          <a:headEnd/>
          <a:tailEnd/>
        </a:ln>
      </xdr:spPr>
    </xdr:pic>
    <xdr:clientData/>
  </xdr:twoCellAnchor>
  <xdr:twoCellAnchor editAs="oneCell">
    <xdr:from>
      <xdr:col>7</xdr:col>
      <xdr:colOff>47625</xdr:colOff>
      <xdr:row>28</xdr:row>
      <xdr:rowOff>1095375</xdr:rowOff>
    </xdr:from>
    <xdr:to>
      <xdr:col>7</xdr:col>
      <xdr:colOff>609600</xdr:colOff>
      <xdr:row>28</xdr:row>
      <xdr:rowOff>1095375</xdr:rowOff>
    </xdr:to>
    <xdr:pic>
      <xdr:nvPicPr>
        <xdr:cNvPr id="18" name="Picture 35"/>
        <xdr:cNvPicPr>
          <a:picLocks noChangeAspect="1"/>
        </xdr:cNvPicPr>
      </xdr:nvPicPr>
      <xdr:blipFill>
        <a:blip xmlns:r="http://schemas.openxmlformats.org/officeDocument/2006/relationships" r:embed="rId4"/>
        <a:srcRect/>
        <a:stretch>
          <a:fillRect/>
        </a:stretch>
      </xdr:blipFill>
      <xdr:spPr bwMode="auto">
        <a:xfrm>
          <a:off x="7629525" y="22621875"/>
          <a:ext cx="600075" cy="695325"/>
        </a:xfrm>
        <a:prstGeom prst="rect">
          <a:avLst/>
        </a:prstGeom>
        <a:noFill/>
        <a:ln w="9525">
          <a:noFill/>
          <a:miter lim="800000"/>
          <a:headEnd/>
          <a:tailEnd/>
        </a:ln>
      </xdr:spPr>
    </xdr:pic>
    <xdr:clientData/>
  </xdr:twoCellAnchor>
  <xdr:twoCellAnchor editAs="oneCell">
    <xdr:from>
      <xdr:col>7</xdr:col>
      <xdr:colOff>76200</xdr:colOff>
      <xdr:row>28</xdr:row>
      <xdr:rowOff>3371850</xdr:rowOff>
    </xdr:from>
    <xdr:to>
      <xdr:col>7</xdr:col>
      <xdr:colOff>609600</xdr:colOff>
      <xdr:row>28</xdr:row>
      <xdr:rowOff>3371850</xdr:rowOff>
    </xdr:to>
    <xdr:pic>
      <xdr:nvPicPr>
        <xdr:cNvPr id="19" name="Picture 36"/>
        <xdr:cNvPicPr>
          <a:picLocks noChangeAspect="1"/>
        </xdr:cNvPicPr>
      </xdr:nvPicPr>
      <xdr:blipFill>
        <a:blip xmlns:r="http://schemas.openxmlformats.org/officeDocument/2006/relationships" r:embed="rId5"/>
        <a:srcRect/>
        <a:stretch>
          <a:fillRect/>
        </a:stretch>
      </xdr:blipFill>
      <xdr:spPr bwMode="auto">
        <a:xfrm>
          <a:off x="7658100" y="24898350"/>
          <a:ext cx="1295400" cy="257175"/>
        </a:xfrm>
        <a:prstGeom prst="rect">
          <a:avLst/>
        </a:prstGeom>
        <a:noFill/>
        <a:ln w="9525">
          <a:noFill/>
          <a:miter lim="800000"/>
          <a:headEnd/>
          <a:tailEnd/>
        </a:ln>
      </xdr:spPr>
    </xdr:pic>
    <xdr:clientData/>
  </xdr:twoCellAnchor>
  <xdr:twoCellAnchor editAs="oneCell">
    <xdr:from>
      <xdr:col>7</xdr:col>
      <xdr:colOff>76200</xdr:colOff>
      <xdr:row>28</xdr:row>
      <xdr:rowOff>3095625</xdr:rowOff>
    </xdr:from>
    <xdr:to>
      <xdr:col>7</xdr:col>
      <xdr:colOff>609600</xdr:colOff>
      <xdr:row>28</xdr:row>
      <xdr:rowOff>3095625</xdr:rowOff>
    </xdr:to>
    <xdr:pic>
      <xdr:nvPicPr>
        <xdr:cNvPr id="20" name="Picture 37"/>
        <xdr:cNvPicPr>
          <a:picLocks noChangeAspect="1"/>
        </xdr:cNvPicPr>
      </xdr:nvPicPr>
      <xdr:blipFill>
        <a:blip xmlns:r="http://schemas.openxmlformats.org/officeDocument/2006/relationships" r:embed="rId5"/>
        <a:srcRect/>
        <a:stretch>
          <a:fillRect/>
        </a:stretch>
      </xdr:blipFill>
      <xdr:spPr bwMode="auto">
        <a:xfrm>
          <a:off x="7658100" y="24622125"/>
          <a:ext cx="1295400" cy="257175"/>
        </a:xfrm>
        <a:prstGeom prst="rect">
          <a:avLst/>
        </a:prstGeom>
        <a:noFill/>
        <a:ln w="9525">
          <a:noFill/>
          <a:miter lim="800000"/>
          <a:headEnd/>
          <a:tailEnd/>
        </a:ln>
      </xdr:spPr>
    </xdr:pic>
    <xdr:clientData/>
  </xdr:twoCellAnchor>
  <xdr:twoCellAnchor editAs="oneCell">
    <xdr:from>
      <xdr:col>7</xdr:col>
      <xdr:colOff>76200</xdr:colOff>
      <xdr:row>28</xdr:row>
      <xdr:rowOff>2800350</xdr:rowOff>
    </xdr:from>
    <xdr:to>
      <xdr:col>7</xdr:col>
      <xdr:colOff>609600</xdr:colOff>
      <xdr:row>28</xdr:row>
      <xdr:rowOff>2800350</xdr:rowOff>
    </xdr:to>
    <xdr:pic>
      <xdr:nvPicPr>
        <xdr:cNvPr id="21" name="Picture 38"/>
        <xdr:cNvPicPr>
          <a:picLocks noChangeAspect="1"/>
        </xdr:cNvPicPr>
      </xdr:nvPicPr>
      <xdr:blipFill>
        <a:blip xmlns:r="http://schemas.openxmlformats.org/officeDocument/2006/relationships" r:embed="rId5"/>
        <a:srcRect/>
        <a:stretch>
          <a:fillRect/>
        </a:stretch>
      </xdr:blipFill>
      <xdr:spPr bwMode="auto">
        <a:xfrm>
          <a:off x="7658100" y="24326850"/>
          <a:ext cx="1295400" cy="257175"/>
        </a:xfrm>
        <a:prstGeom prst="rect">
          <a:avLst/>
        </a:prstGeom>
        <a:noFill/>
        <a:ln w="9525">
          <a:noFill/>
          <a:miter lim="800000"/>
          <a:headEnd/>
          <a:tailEnd/>
        </a:ln>
      </xdr:spPr>
    </xdr:pic>
    <xdr:clientData/>
  </xdr:twoCellAnchor>
  <xdr:twoCellAnchor editAs="oneCell">
    <xdr:from>
      <xdr:col>7</xdr:col>
      <xdr:colOff>133350</xdr:colOff>
      <xdr:row>28</xdr:row>
      <xdr:rowOff>1819275</xdr:rowOff>
    </xdr:from>
    <xdr:to>
      <xdr:col>7</xdr:col>
      <xdr:colOff>609600</xdr:colOff>
      <xdr:row>28</xdr:row>
      <xdr:rowOff>1819275</xdr:rowOff>
    </xdr:to>
    <xdr:pic>
      <xdr:nvPicPr>
        <xdr:cNvPr id="22" name="Picture 11" descr="1243414040_SR-4719_1[1]"/>
        <xdr:cNvPicPr>
          <a:picLocks noChangeAspect="1" noChangeArrowheads="1"/>
        </xdr:cNvPicPr>
      </xdr:nvPicPr>
      <xdr:blipFill>
        <a:blip xmlns:r="http://schemas.openxmlformats.org/officeDocument/2006/relationships" r:embed="rId2"/>
        <a:srcRect/>
        <a:stretch>
          <a:fillRect/>
        </a:stretch>
      </xdr:blipFill>
      <xdr:spPr bwMode="auto">
        <a:xfrm>
          <a:off x="7715250" y="23345775"/>
          <a:ext cx="1181100" cy="485775"/>
        </a:xfrm>
        <a:prstGeom prst="rect">
          <a:avLst/>
        </a:prstGeom>
        <a:noFill/>
        <a:ln w="9525">
          <a:noFill/>
          <a:miter lim="800000"/>
          <a:headEnd/>
          <a:tailEnd/>
        </a:ln>
      </xdr:spPr>
    </xdr:pic>
    <xdr:clientData/>
  </xdr:twoCellAnchor>
  <xdr:twoCellAnchor editAs="oneCell">
    <xdr:from>
      <xdr:col>7</xdr:col>
      <xdr:colOff>1438275</xdr:colOff>
      <xdr:row>28</xdr:row>
      <xdr:rowOff>3124200</xdr:rowOff>
    </xdr:from>
    <xdr:to>
      <xdr:col>7</xdr:col>
      <xdr:colOff>1450975</xdr:colOff>
      <xdr:row>28</xdr:row>
      <xdr:rowOff>3124200</xdr:rowOff>
    </xdr:to>
    <xdr:pic>
      <xdr:nvPicPr>
        <xdr:cNvPr id="23" name="Picture 7"/>
        <xdr:cNvPicPr>
          <a:picLocks noChangeAspect="1"/>
        </xdr:cNvPicPr>
      </xdr:nvPicPr>
      <xdr:blipFill>
        <a:blip xmlns:r="http://schemas.openxmlformats.org/officeDocument/2006/relationships" r:embed="rId9"/>
        <a:srcRect/>
        <a:stretch>
          <a:fillRect/>
        </a:stretch>
      </xdr:blipFill>
      <xdr:spPr bwMode="auto">
        <a:xfrm>
          <a:off x="9020175" y="24650700"/>
          <a:ext cx="695325" cy="800100"/>
        </a:xfrm>
        <a:prstGeom prst="rect">
          <a:avLst/>
        </a:prstGeom>
        <a:noFill/>
        <a:ln w="9525">
          <a:noFill/>
          <a:miter lim="800000"/>
          <a:headEnd/>
          <a:tailEnd/>
        </a:ln>
      </xdr:spPr>
    </xdr:pic>
    <xdr:clientData/>
  </xdr:twoCellAnchor>
  <xdr:twoCellAnchor editAs="oneCell">
    <xdr:from>
      <xdr:col>7</xdr:col>
      <xdr:colOff>2200275</xdr:colOff>
      <xdr:row>28</xdr:row>
      <xdr:rowOff>3124200</xdr:rowOff>
    </xdr:from>
    <xdr:to>
      <xdr:col>7</xdr:col>
      <xdr:colOff>2286000</xdr:colOff>
      <xdr:row>28</xdr:row>
      <xdr:rowOff>3124200</xdr:rowOff>
    </xdr:to>
    <xdr:pic>
      <xdr:nvPicPr>
        <xdr:cNvPr id="24" name="Picture 42"/>
        <xdr:cNvPicPr>
          <a:picLocks noChangeAspect="1"/>
        </xdr:cNvPicPr>
      </xdr:nvPicPr>
      <xdr:blipFill>
        <a:blip xmlns:r="http://schemas.openxmlformats.org/officeDocument/2006/relationships" r:embed="rId9"/>
        <a:srcRect/>
        <a:stretch>
          <a:fillRect/>
        </a:stretch>
      </xdr:blipFill>
      <xdr:spPr bwMode="auto">
        <a:xfrm>
          <a:off x="9782175" y="24650700"/>
          <a:ext cx="695325" cy="800100"/>
        </a:xfrm>
        <a:prstGeom prst="rect">
          <a:avLst/>
        </a:prstGeom>
        <a:noFill/>
        <a:ln w="9525">
          <a:noFill/>
          <a:miter lim="800000"/>
          <a:headEnd/>
          <a:tailEnd/>
        </a:ln>
      </xdr:spPr>
    </xdr:pic>
    <xdr:clientData/>
  </xdr:twoCellAnchor>
  <xdr:twoCellAnchor editAs="oneCell">
    <xdr:from>
      <xdr:col>7</xdr:col>
      <xdr:colOff>1562100</xdr:colOff>
      <xdr:row>27</xdr:row>
      <xdr:rowOff>1600200</xdr:rowOff>
    </xdr:from>
    <xdr:to>
      <xdr:col>7</xdr:col>
      <xdr:colOff>1574800</xdr:colOff>
      <xdr:row>27</xdr:row>
      <xdr:rowOff>1600200</xdr:rowOff>
    </xdr:to>
    <xdr:pic>
      <xdr:nvPicPr>
        <xdr:cNvPr id="25" name="Picture 8"/>
        <xdr:cNvPicPr>
          <a:picLocks noChangeAspect="1"/>
        </xdr:cNvPicPr>
      </xdr:nvPicPr>
      <xdr:blipFill>
        <a:blip xmlns:r="http://schemas.openxmlformats.org/officeDocument/2006/relationships" r:embed="rId10"/>
        <a:srcRect/>
        <a:stretch>
          <a:fillRect/>
        </a:stretch>
      </xdr:blipFill>
      <xdr:spPr bwMode="auto">
        <a:xfrm>
          <a:off x="9144000" y="19831050"/>
          <a:ext cx="723900" cy="752475"/>
        </a:xfrm>
        <a:prstGeom prst="rect">
          <a:avLst/>
        </a:prstGeom>
        <a:noFill/>
        <a:ln w="9525">
          <a:noFill/>
          <a:miter lim="800000"/>
          <a:headEnd/>
          <a:tailEnd/>
        </a:ln>
      </xdr:spPr>
    </xdr:pic>
    <xdr:clientData/>
  </xdr:twoCellAnchor>
  <xdr:twoCellAnchor editAs="oneCell">
    <xdr:from>
      <xdr:col>7</xdr:col>
      <xdr:colOff>2209800</xdr:colOff>
      <xdr:row>27</xdr:row>
      <xdr:rowOff>1638300</xdr:rowOff>
    </xdr:from>
    <xdr:to>
      <xdr:col>7</xdr:col>
      <xdr:colOff>2352675</xdr:colOff>
      <xdr:row>27</xdr:row>
      <xdr:rowOff>1638300</xdr:rowOff>
    </xdr:to>
    <xdr:pic>
      <xdr:nvPicPr>
        <xdr:cNvPr id="26" name="Picture 44"/>
        <xdr:cNvPicPr>
          <a:picLocks noChangeAspect="1"/>
        </xdr:cNvPicPr>
      </xdr:nvPicPr>
      <xdr:blipFill>
        <a:blip xmlns:r="http://schemas.openxmlformats.org/officeDocument/2006/relationships" r:embed="rId10"/>
        <a:srcRect/>
        <a:stretch>
          <a:fillRect/>
        </a:stretch>
      </xdr:blipFill>
      <xdr:spPr bwMode="auto">
        <a:xfrm>
          <a:off x="9791700" y="19869150"/>
          <a:ext cx="742950" cy="752475"/>
        </a:xfrm>
        <a:prstGeom prst="rect">
          <a:avLst/>
        </a:prstGeom>
        <a:noFill/>
        <a:ln w="9525">
          <a:noFill/>
          <a:miter lim="800000"/>
          <a:headEnd/>
          <a:tailEnd/>
        </a:ln>
      </xdr:spPr>
    </xdr:pic>
    <xdr:clientData/>
  </xdr:twoCellAnchor>
  <xdr:twoCellAnchor editAs="oneCell">
    <xdr:from>
      <xdr:col>7</xdr:col>
      <xdr:colOff>838200</xdr:colOff>
      <xdr:row>29</xdr:row>
      <xdr:rowOff>0</xdr:rowOff>
    </xdr:from>
    <xdr:to>
      <xdr:col>7</xdr:col>
      <xdr:colOff>838200</xdr:colOff>
      <xdr:row>29</xdr:row>
      <xdr:rowOff>114300</xdr:rowOff>
    </xdr:to>
    <xdr:pic>
      <xdr:nvPicPr>
        <xdr:cNvPr id="28" name="Picture 21" descr="tb_1005[1]"/>
        <xdr:cNvPicPr>
          <a:picLocks noChangeAspect="1" noChangeArrowheads="1"/>
        </xdr:cNvPicPr>
      </xdr:nvPicPr>
      <xdr:blipFill>
        <a:blip xmlns:r="http://schemas.openxmlformats.org/officeDocument/2006/relationships" r:embed="rId11"/>
        <a:srcRect/>
        <a:stretch>
          <a:fillRect/>
        </a:stretch>
      </xdr:blipFill>
      <xdr:spPr bwMode="auto">
        <a:xfrm>
          <a:off x="8420100" y="26041350"/>
          <a:ext cx="676275" cy="933450"/>
        </a:xfrm>
        <a:prstGeom prst="rect">
          <a:avLst/>
        </a:prstGeom>
        <a:noFill/>
        <a:ln w="9525">
          <a:noFill/>
          <a:miter lim="800000"/>
          <a:headEnd/>
          <a:tailEnd/>
        </a:ln>
      </xdr:spPr>
    </xdr:pic>
    <xdr:clientData/>
  </xdr:twoCellAnchor>
  <xdr:twoCellAnchor editAs="oneCell">
    <xdr:from>
      <xdr:col>7</xdr:col>
      <xdr:colOff>1590675</xdr:colOff>
      <xdr:row>29</xdr:row>
      <xdr:rowOff>0</xdr:rowOff>
    </xdr:from>
    <xdr:to>
      <xdr:col>7</xdr:col>
      <xdr:colOff>1603375</xdr:colOff>
      <xdr:row>29</xdr:row>
      <xdr:rowOff>0</xdr:rowOff>
    </xdr:to>
    <xdr:pic>
      <xdr:nvPicPr>
        <xdr:cNvPr id="30" name="Picture 48"/>
        <xdr:cNvPicPr>
          <a:picLocks noChangeAspect="1"/>
        </xdr:cNvPicPr>
      </xdr:nvPicPr>
      <xdr:blipFill>
        <a:blip xmlns:r="http://schemas.openxmlformats.org/officeDocument/2006/relationships" r:embed="rId6"/>
        <a:srcRect/>
        <a:stretch>
          <a:fillRect/>
        </a:stretch>
      </xdr:blipFill>
      <xdr:spPr bwMode="auto">
        <a:xfrm>
          <a:off x="9172575" y="26555700"/>
          <a:ext cx="676275" cy="361950"/>
        </a:xfrm>
        <a:prstGeom prst="rect">
          <a:avLst/>
        </a:prstGeom>
        <a:noFill/>
        <a:ln w="9525">
          <a:noFill/>
          <a:miter lim="800000"/>
          <a:headEnd/>
          <a:tailEnd/>
        </a:ln>
      </xdr:spPr>
    </xdr:pic>
    <xdr:clientData/>
  </xdr:twoCellAnchor>
  <xdr:twoCellAnchor editAs="oneCell">
    <xdr:from>
      <xdr:col>7</xdr:col>
      <xdr:colOff>142875</xdr:colOff>
      <xdr:row>29</xdr:row>
      <xdr:rowOff>0</xdr:rowOff>
    </xdr:from>
    <xdr:to>
      <xdr:col>7</xdr:col>
      <xdr:colOff>609600</xdr:colOff>
      <xdr:row>29</xdr:row>
      <xdr:rowOff>0</xdr:rowOff>
    </xdr:to>
    <xdr:pic>
      <xdr:nvPicPr>
        <xdr:cNvPr id="31" name="Picture 11" descr="1243414040_SR-4719_1[1]"/>
        <xdr:cNvPicPr>
          <a:picLocks noChangeAspect="1" noChangeArrowheads="1"/>
        </xdr:cNvPicPr>
      </xdr:nvPicPr>
      <xdr:blipFill>
        <a:blip xmlns:r="http://schemas.openxmlformats.org/officeDocument/2006/relationships" r:embed="rId2"/>
        <a:srcRect/>
        <a:stretch>
          <a:fillRect/>
        </a:stretch>
      </xdr:blipFill>
      <xdr:spPr bwMode="auto">
        <a:xfrm>
          <a:off x="7724775" y="27127200"/>
          <a:ext cx="1181100" cy="600075"/>
        </a:xfrm>
        <a:prstGeom prst="rect">
          <a:avLst/>
        </a:prstGeom>
        <a:noFill/>
        <a:ln w="9525">
          <a:noFill/>
          <a:miter lim="800000"/>
          <a:headEnd/>
          <a:tailEnd/>
        </a:ln>
      </xdr:spPr>
    </xdr:pic>
    <xdr:clientData/>
  </xdr:twoCellAnchor>
  <xdr:twoCellAnchor editAs="oneCell">
    <xdr:from>
      <xdr:col>7</xdr:col>
      <xdr:colOff>133350</xdr:colOff>
      <xdr:row>29</xdr:row>
      <xdr:rowOff>0</xdr:rowOff>
    </xdr:from>
    <xdr:to>
      <xdr:col>7</xdr:col>
      <xdr:colOff>609600</xdr:colOff>
      <xdr:row>29</xdr:row>
      <xdr:rowOff>0</xdr:rowOff>
    </xdr:to>
    <xdr:pic>
      <xdr:nvPicPr>
        <xdr:cNvPr id="32" name="Picture 11" descr="1243414040_SR-4719_1[1]"/>
        <xdr:cNvPicPr>
          <a:picLocks noChangeAspect="1" noChangeArrowheads="1"/>
        </xdr:cNvPicPr>
      </xdr:nvPicPr>
      <xdr:blipFill>
        <a:blip xmlns:r="http://schemas.openxmlformats.org/officeDocument/2006/relationships" r:embed="rId2"/>
        <a:srcRect/>
        <a:stretch>
          <a:fillRect/>
        </a:stretch>
      </xdr:blipFill>
      <xdr:spPr bwMode="auto">
        <a:xfrm>
          <a:off x="7715250" y="27612975"/>
          <a:ext cx="1181100" cy="600075"/>
        </a:xfrm>
        <a:prstGeom prst="rect">
          <a:avLst/>
        </a:prstGeom>
        <a:noFill/>
        <a:ln w="9525">
          <a:noFill/>
          <a:miter lim="800000"/>
          <a:headEnd/>
          <a:tailEnd/>
        </a:ln>
      </xdr:spPr>
    </xdr:pic>
    <xdr:clientData/>
  </xdr:twoCellAnchor>
  <xdr:twoCellAnchor editAs="oneCell">
    <xdr:from>
      <xdr:col>7</xdr:col>
      <xdr:colOff>104775</xdr:colOff>
      <xdr:row>29</xdr:row>
      <xdr:rowOff>0</xdr:rowOff>
    </xdr:from>
    <xdr:to>
      <xdr:col>7</xdr:col>
      <xdr:colOff>609600</xdr:colOff>
      <xdr:row>29</xdr:row>
      <xdr:rowOff>0</xdr:rowOff>
    </xdr:to>
    <xdr:pic>
      <xdr:nvPicPr>
        <xdr:cNvPr id="33" name="Picture 53"/>
        <xdr:cNvPicPr>
          <a:picLocks noChangeAspect="1"/>
        </xdr:cNvPicPr>
      </xdr:nvPicPr>
      <xdr:blipFill>
        <a:blip xmlns:r="http://schemas.openxmlformats.org/officeDocument/2006/relationships" r:embed="rId5"/>
        <a:srcRect/>
        <a:stretch>
          <a:fillRect/>
        </a:stretch>
      </xdr:blipFill>
      <xdr:spPr bwMode="auto">
        <a:xfrm>
          <a:off x="7686675" y="29136975"/>
          <a:ext cx="1285875" cy="266700"/>
        </a:xfrm>
        <a:prstGeom prst="rect">
          <a:avLst/>
        </a:prstGeom>
        <a:noFill/>
        <a:ln w="9525">
          <a:noFill/>
          <a:miter lim="800000"/>
          <a:headEnd/>
          <a:tailEnd/>
        </a:ln>
      </xdr:spPr>
    </xdr:pic>
    <xdr:clientData/>
  </xdr:twoCellAnchor>
  <xdr:twoCellAnchor editAs="oneCell">
    <xdr:from>
      <xdr:col>7</xdr:col>
      <xdr:colOff>104775</xdr:colOff>
      <xdr:row>29</xdr:row>
      <xdr:rowOff>0</xdr:rowOff>
    </xdr:from>
    <xdr:to>
      <xdr:col>7</xdr:col>
      <xdr:colOff>609600</xdr:colOff>
      <xdr:row>29</xdr:row>
      <xdr:rowOff>0</xdr:rowOff>
    </xdr:to>
    <xdr:pic>
      <xdr:nvPicPr>
        <xdr:cNvPr id="34" name="Picture 54"/>
        <xdr:cNvPicPr>
          <a:picLocks noChangeAspect="1"/>
        </xdr:cNvPicPr>
      </xdr:nvPicPr>
      <xdr:blipFill>
        <a:blip xmlns:r="http://schemas.openxmlformats.org/officeDocument/2006/relationships" r:embed="rId5"/>
        <a:srcRect/>
        <a:stretch>
          <a:fillRect/>
        </a:stretch>
      </xdr:blipFill>
      <xdr:spPr bwMode="auto">
        <a:xfrm>
          <a:off x="7686675" y="28870275"/>
          <a:ext cx="1285875" cy="266700"/>
        </a:xfrm>
        <a:prstGeom prst="rect">
          <a:avLst/>
        </a:prstGeom>
        <a:noFill/>
        <a:ln w="9525">
          <a:noFill/>
          <a:miter lim="800000"/>
          <a:headEnd/>
          <a:tailEnd/>
        </a:ln>
      </xdr:spPr>
    </xdr:pic>
    <xdr:clientData/>
  </xdr:twoCellAnchor>
  <xdr:twoCellAnchor editAs="oneCell">
    <xdr:from>
      <xdr:col>7</xdr:col>
      <xdr:colOff>104775</xdr:colOff>
      <xdr:row>29</xdr:row>
      <xdr:rowOff>0</xdr:rowOff>
    </xdr:from>
    <xdr:to>
      <xdr:col>7</xdr:col>
      <xdr:colOff>609600</xdr:colOff>
      <xdr:row>29</xdr:row>
      <xdr:rowOff>0</xdr:rowOff>
    </xdr:to>
    <xdr:pic>
      <xdr:nvPicPr>
        <xdr:cNvPr id="35" name="Picture 55"/>
        <xdr:cNvPicPr>
          <a:picLocks noChangeAspect="1"/>
        </xdr:cNvPicPr>
      </xdr:nvPicPr>
      <xdr:blipFill>
        <a:blip xmlns:r="http://schemas.openxmlformats.org/officeDocument/2006/relationships" r:embed="rId5"/>
        <a:srcRect/>
        <a:stretch>
          <a:fillRect/>
        </a:stretch>
      </xdr:blipFill>
      <xdr:spPr bwMode="auto">
        <a:xfrm>
          <a:off x="7686675" y="28584525"/>
          <a:ext cx="1285875" cy="266700"/>
        </a:xfrm>
        <a:prstGeom prst="rect">
          <a:avLst/>
        </a:prstGeom>
        <a:noFill/>
        <a:ln w="9525">
          <a:noFill/>
          <a:miter lim="800000"/>
          <a:headEnd/>
          <a:tailEnd/>
        </a:ln>
      </xdr:spPr>
    </xdr:pic>
    <xdr:clientData/>
  </xdr:twoCellAnchor>
  <xdr:twoCellAnchor editAs="oneCell">
    <xdr:from>
      <xdr:col>7</xdr:col>
      <xdr:colOff>142875</xdr:colOff>
      <xdr:row>27</xdr:row>
      <xdr:rowOff>2752725</xdr:rowOff>
    </xdr:from>
    <xdr:to>
      <xdr:col>7</xdr:col>
      <xdr:colOff>609600</xdr:colOff>
      <xdr:row>27</xdr:row>
      <xdr:rowOff>2765105</xdr:rowOff>
    </xdr:to>
    <xdr:pic>
      <xdr:nvPicPr>
        <xdr:cNvPr id="36" name="Picture 56"/>
        <xdr:cNvPicPr>
          <a:picLocks noChangeAspect="1"/>
        </xdr:cNvPicPr>
      </xdr:nvPicPr>
      <xdr:blipFill>
        <a:blip xmlns:r="http://schemas.openxmlformats.org/officeDocument/2006/relationships" r:embed="rId12" cstate="print"/>
        <a:srcRect/>
        <a:stretch>
          <a:fillRect/>
        </a:stretch>
      </xdr:blipFill>
      <xdr:spPr bwMode="auto">
        <a:xfrm>
          <a:off x="7724775" y="20983575"/>
          <a:ext cx="1285875" cy="285750"/>
        </a:xfrm>
        <a:prstGeom prst="rect">
          <a:avLst/>
        </a:prstGeom>
        <a:noFill/>
        <a:ln w="9525">
          <a:noFill/>
          <a:miter lim="800000"/>
          <a:headEnd/>
          <a:tailEnd/>
        </a:ln>
      </xdr:spPr>
    </xdr:pic>
    <xdr:clientData/>
  </xdr:twoCellAnchor>
  <xdr:twoCellAnchor editAs="oneCell">
    <xdr:from>
      <xdr:col>7</xdr:col>
      <xdr:colOff>1514475</xdr:colOff>
      <xdr:row>29</xdr:row>
      <xdr:rowOff>0</xdr:rowOff>
    </xdr:from>
    <xdr:to>
      <xdr:col>7</xdr:col>
      <xdr:colOff>1527175</xdr:colOff>
      <xdr:row>29</xdr:row>
      <xdr:rowOff>0</xdr:rowOff>
    </xdr:to>
    <xdr:pic>
      <xdr:nvPicPr>
        <xdr:cNvPr id="37" name="Picture 57"/>
        <xdr:cNvPicPr>
          <a:picLocks noChangeAspect="1"/>
        </xdr:cNvPicPr>
      </xdr:nvPicPr>
      <xdr:blipFill>
        <a:blip xmlns:r="http://schemas.openxmlformats.org/officeDocument/2006/relationships" r:embed="rId9"/>
        <a:srcRect/>
        <a:stretch>
          <a:fillRect/>
        </a:stretch>
      </xdr:blipFill>
      <xdr:spPr bwMode="auto">
        <a:xfrm>
          <a:off x="9096375" y="29032200"/>
          <a:ext cx="628650" cy="933450"/>
        </a:xfrm>
        <a:prstGeom prst="rect">
          <a:avLst/>
        </a:prstGeom>
        <a:noFill/>
        <a:ln w="9525">
          <a:noFill/>
          <a:miter lim="800000"/>
          <a:headEnd/>
          <a:tailEnd/>
        </a:ln>
      </xdr:spPr>
    </xdr:pic>
    <xdr:clientData/>
  </xdr:twoCellAnchor>
  <xdr:twoCellAnchor editAs="oneCell">
    <xdr:from>
      <xdr:col>7</xdr:col>
      <xdr:colOff>2295525</xdr:colOff>
      <xdr:row>29</xdr:row>
      <xdr:rowOff>0</xdr:rowOff>
    </xdr:from>
    <xdr:to>
      <xdr:col>7</xdr:col>
      <xdr:colOff>2409825</xdr:colOff>
      <xdr:row>29</xdr:row>
      <xdr:rowOff>0</xdr:rowOff>
    </xdr:to>
    <xdr:pic>
      <xdr:nvPicPr>
        <xdr:cNvPr id="38" name="Picture 58"/>
        <xdr:cNvPicPr>
          <a:picLocks noChangeAspect="1"/>
        </xdr:cNvPicPr>
      </xdr:nvPicPr>
      <xdr:blipFill>
        <a:blip xmlns:r="http://schemas.openxmlformats.org/officeDocument/2006/relationships" r:embed="rId9"/>
        <a:srcRect/>
        <a:stretch>
          <a:fillRect/>
        </a:stretch>
      </xdr:blipFill>
      <xdr:spPr bwMode="auto">
        <a:xfrm>
          <a:off x="9877425" y="29041725"/>
          <a:ext cx="628650" cy="942975"/>
        </a:xfrm>
        <a:prstGeom prst="rect">
          <a:avLst/>
        </a:prstGeom>
        <a:noFill/>
        <a:ln w="9525">
          <a:noFill/>
          <a:miter lim="800000"/>
          <a:headEnd/>
          <a:tailEnd/>
        </a:ln>
      </xdr:spPr>
    </xdr:pic>
    <xdr:clientData/>
  </xdr:twoCellAnchor>
  <xdr:twoCellAnchor editAs="oneCell">
    <xdr:from>
      <xdr:col>7</xdr:col>
      <xdr:colOff>1457325</xdr:colOff>
      <xdr:row>29</xdr:row>
      <xdr:rowOff>0</xdr:rowOff>
    </xdr:from>
    <xdr:to>
      <xdr:col>7</xdr:col>
      <xdr:colOff>1470025</xdr:colOff>
      <xdr:row>29</xdr:row>
      <xdr:rowOff>0</xdr:rowOff>
    </xdr:to>
    <xdr:pic>
      <xdr:nvPicPr>
        <xdr:cNvPr id="39" name="Picture 59"/>
        <xdr:cNvPicPr>
          <a:picLocks noChangeAspect="1"/>
        </xdr:cNvPicPr>
      </xdr:nvPicPr>
      <xdr:blipFill>
        <a:blip xmlns:r="http://schemas.openxmlformats.org/officeDocument/2006/relationships" r:embed="rId10"/>
        <a:srcRect/>
        <a:stretch>
          <a:fillRect/>
        </a:stretch>
      </xdr:blipFill>
      <xdr:spPr bwMode="auto">
        <a:xfrm>
          <a:off x="9039225" y="27632025"/>
          <a:ext cx="752475" cy="685800"/>
        </a:xfrm>
        <a:prstGeom prst="rect">
          <a:avLst/>
        </a:prstGeom>
        <a:noFill/>
        <a:ln w="9525">
          <a:noFill/>
          <a:miter lim="800000"/>
          <a:headEnd/>
          <a:tailEnd/>
        </a:ln>
      </xdr:spPr>
    </xdr:pic>
    <xdr:clientData/>
  </xdr:twoCellAnchor>
  <xdr:twoCellAnchor editAs="oneCell">
    <xdr:from>
      <xdr:col>7</xdr:col>
      <xdr:colOff>2200275</xdr:colOff>
      <xdr:row>29</xdr:row>
      <xdr:rowOff>0</xdr:rowOff>
    </xdr:from>
    <xdr:to>
      <xdr:col>7</xdr:col>
      <xdr:colOff>2324100</xdr:colOff>
      <xdr:row>29</xdr:row>
      <xdr:rowOff>0</xdr:rowOff>
    </xdr:to>
    <xdr:pic>
      <xdr:nvPicPr>
        <xdr:cNvPr id="40" name="Picture 60"/>
        <xdr:cNvPicPr>
          <a:picLocks noChangeAspect="1"/>
        </xdr:cNvPicPr>
      </xdr:nvPicPr>
      <xdr:blipFill>
        <a:blip xmlns:r="http://schemas.openxmlformats.org/officeDocument/2006/relationships" r:embed="rId10"/>
        <a:srcRect/>
        <a:stretch>
          <a:fillRect/>
        </a:stretch>
      </xdr:blipFill>
      <xdr:spPr bwMode="auto">
        <a:xfrm>
          <a:off x="9782175" y="27651075"/>
          <a:ext cx="733425" cy="676275"/>
        </a:xfrm>
        <a:prstGeom prst="rect">
          <a:avLst/>
        </a:prstGeom>
        <a:noFill/>
        <a:ln w="9525">
          <a:noFill/>
          <a:miter lim="800000"/>
          <a:headEnd/>
          <a:tailEnd/>
        </a:ln>
      </xdr:spPr>
    </xdr:pic>
    <xdr:clientData/>
  </xdr:twoCellAnchor>
  <xdr:twoCellAnchor editAs="oneCell">
    <xdr:from>
      <xdr:col>7</xdr:col>
      <xdr:colOff>1419225</xdr:colOff>
      <xdr:row>29</xdr:row>
      <xdr:rowOff>0</xdr:rowOff>
    </xdr:from>
    <xdr:to>
      <xdr:col>7</xdr:col>
      <xdr:colOff>1581150</xdr:colOff>
      <xdr:row>29</xdr:row>
      <xdr:rowOff>0</xdr:rowOff>
    </xdr:to>
    <xdr:pic>
      <xdr:nvPicPr>
        <xdr:cNvPr id="41" name="Picture 61"/>
        <xdr:cNvPicPr>
          <a:picLocks noChangeAspect="1"/>
        </xdr:cNvPicPr>
      </xdr:nvPicPr>
      <xdr:blipFill>
        <a:blip xmlns:r="http://schemas.openxmlformats.org/officeDocument/2006/relationships" r:embed="rId7"/>
        <a:srcRect/>
        <a:stretch>
          <a:fillRect/>
        </a:stretch>
      </xdr:blipFill>
      <xdr:spPr bwMode="auto">
        <a:xfrm>
          <a:off x="9001125" y="27031950"/>
          <a:ext cx="1552575" cy="581025"/>
        </a:xfrm>
        <a:prstGeom prst="rect">
          <a:avLst/>
        </a:prstGeom>
        <a:noFill/>
        <a:ln w="9525">
          <a:noFill/>
          <a:miter lim="800000"/>
          <a:headEnd/>
          <a:tailEnd/>
        </a:ln>
      </xdr:spPr>
    </xdr:pic>
    <xdr:clientData/>
  </xdr:twoCellAnchor>
  <xdr:twoCellAnchor editAs="oneCell">
    <xdr:from>
      <xdr:col>7</xdr:col>
      <xdr:colOff>2295525</xdr:colOff>
      <xdr:row>29</xdr:row>
      <xdr:rowOff>0</xdr:rowOff>
    </xdr:from>
    <xdr:to>
      <xdr:col>7</xdr:col>
      <xdr:colOff>2419350</xdr:colOff>
      <xdr:row>29</xdr:row>
      <xdr:rowOff>0</xdr:rowOff>
    </xdr:to>
    <xdr:pic>
      <xdr:nvPicPr>
        <xdr:cNvPr id="43" name="Picture 63"/>
        <xdr:cNvPicPr>
          <a:picLocks noChangeAspect="1"/>
        </xdr:cNvPicPr>
      </xdr:nvPicPr>
      <xdr:blipFill>
        <a:blip xmlns:r="http://schemas.openxmlformats.org/officeDocument/2006/relationships" r:embed="rId8"/>
        <a:srcRect/>
        <a:stretch>
          <a:fillRect/>
        </a:stretch>
      </xdr:blipFill>
      <xdr:spPr bwMode="auto">
        <a:xfrm>
          <a:off x="9877425" y="26612850"/>
          <a:ext cx="638175" cy="323850"/>
        </a:xfrm>
        <a:prstGeom prst="rect">
          <a:avLst/>
        </a:prstGeom>
        <a:noFill/>
        <a:ln w="9525">
          <a:noFill/>
          <a:miter lim="800000"/>
          <a:headEnd/>
          <a:tailEnd/>
        </a:ln>
      </xdr:spPr>
    </xdr:pic>
    <xdr:clientData/>
  </xdr:twoCellAnchor>
  <xdr:twoCellAnchor editAs="oneCell">
    <xdr:from>
      <xdr:col>7</xdr:col>
      <xdr:colOff>476250</xdr:colOff>
      <xdr:row>19</xdr:row>
      <xdr:rowOff>200025</xdr:rowOff>
    </xdr:from>
    <xdr:to>
      <xdr:col>7</xdr:col>
      <xdr:colOff>609600</xdr:colOff>
      <xdr:row>19</xdr:row>
      <xdr:rowOff>200025</xdr:rowOff>
    </xdr:to>
    <xdr:pic>
      <xdr:nvPicPr>
        <xdr:cNvPr id="44" name="Picture 64"/>
        <xdr:cNvPicPr>
          <a:picLocks noChangeAspect="1"/>
        </xdr:cNvPicPr>
      </xdr:nvPicPr>
      <xdr:blipFill>
        <a:blip xmlns:r="http://schemas.openxmlformats.org/officeDocument/2006/relationships" r:embed="rId4"/>
        <a:srcRect/>
        <a:stretch>
          <a:fillRect/>
        </a:stretch>
      </xdr:blipFill>
      <xdr:spPr bwMode="auto">
        <a:xfrm>
          <a:off x="8058150" y="6467475"/>
          <a:ext cx="552450" cy="895350"/>
        </a:xfrm>
        <a:prstGeom prst="rect">
          <a:avLst/>
        </a:prstGeom>
        <a:noFill/>
        <a:ln w="9525">
          <a:noFill/>
          <a:miter lim="800000"/>
          <a:headEnd/>
          <a:tailEnd/>
        </a:ln>
      </xdr:spPr>
    </xdr:pic>
    <xdr:clientData/>
  </xdr:twoCellAnchor>
  <xdr:twoCellAnchor editAs="oneCell">
    <xdr:from>
      <xdr:col>7</xdr:col>
      <xdr:colOff>1562100</xdr:colOff>
      <xdr:row>25</xdr:row>
      <xdr:rowOff>361950</xdr:rowOff>
    </xdr:from>
    <xdr:to>
      <xdr:col>7</xdr:col>
      <xdr:colOff>1628775</xdr:colOff>
      <xdr:row>25</xdr:row>
      <xdr:rowOff>361950</xdr:rowOff>
    </xdr:to>
    <xdr:pic>
      <xdr:nvPicPr>
        <xdr:cNvPr id="45" name="Picture 65"/>
        <xdr:cNvPicPr>
          <a:picLocks noChangeAspect="1"/>
        </xdr:cNvPicPr>
      </xdr:nvPicPr>
      <xdr:blipFill>
        <a:blip xmlns:r="http://schemas.openxmlformats.org/officeDocument/2006/relationships" r:embed="rId7"/>
        <a:srcRect/>
        <a:stretch>
          <a:fillRect/>
        </a:stretch>
      </xdr:blipFill>
      <xdr:spPr bwMode="auto">
        <a:xfrm>
          <a:off x="9144000" y="13134975"/>
          <a:ext cx="1314450" cy="638175"/>
        </a:xfrm>
        <a:prstGeom prst="rect">
          <a:avLst/>
        </a:prstGeom>
        <a:noFill/>
        <a:ln w="9525">
          <a:noFill/>
          <a:miter lim="800000"/>
          <a:headEnd/>
          <a:tailEnd/>
        </a:ln>
      </xdr:spPr>
    </xdr:pic>
    <xdr:clientData/>
  </xdr:twoCellAnchor>
  <xdr:twoCellAnchor editAs="oneCell">
    <xdr:from>
      <xdr:col>7</xdr:col>
      <xdr:colOff>66675</xdr:colOff>
      <xdr:row>29</xdr:row>
      <xdr:rowOff>904875</xdr:rowOff>
    </xdr:from>
    <xdr:to>
      <xdr:col>7</xdr:col>
      <xdr:colOff>609600</xdr:colOff>
      <xdr:row>29</xdr:row>
      <xdr:rowOff>904875</xdr:rowOff>
    </xdr:to>
    <xdr:pic>
      <xdr:nvPicPr>
        <xdr:cNvPr id="46" name="Picture 66"/>
        <xdr:cNvPicPr>
          <a:picLocks noChangeAspect="1"/>
        </xdr:cNvPicPr>
      </xdr:nvPicPr>
      <xdr:blipFill>
        <a:blip xmlns:r="http://schemas.openxmlformats.org/officeDocument/2006/relationships" r:embed="rId3"/>
        <a:srcRect/>
        <a:stretch>
          <a:fillRect/>
        </a:stretch>
      </xdr:blipFill>
      <xdr:spPr bwMode="auto">
        <a:xfrm>
          <a:off x="7648575" y="30927675"/>
          <a:ext cx="666750" cy="571500"/>
        </a:xfrm>
        <a:prstGeom prst="rect">
          <a:avLst/>
        </a:prstGeom>
        <a:noFill/>
        <a:ln w="9525">
          <a:noFill/>
          <a:miter lim="800000"/>
          <a:headEnd/>
          <a:tailEnd/>
        </a:ln>
      </xdr:spPr>
    </xdr:pic>
    <xdr:clientData/>
  </xdr:twoCellAnchor>
  <xdr:twoCellAnchor editAs="oneCell">
    <xdr:from>
      <xdr:col>7</xdr:col>
      <xdr:colOff>1800225</xdr:colOff>
      <xdr:row>25</xdr:row>
      <xdr:rowOff>1647825</xdr:rowOff>
    </xdr:from>
    <xdr:to>
      <xdr:col>7</xdr:col>
      <xdr:colOff>1812925</xdr:colOff>
      <xdr:row>25</xdr:row>
      <xdr:rowOff>1647825</xdr:rowOff>
    </xdr:to>
    <xdr:pic>
      <xdr:nvPicPr>
        <xdr:cNvPr id="47" name="Picture 67"/>
        <xdr:cNvPicPr>
          <a:picLocks noChangeAspect="1"/>
        </xdr:cNvPicPr>
      </xdr:nvPicPr>
      <xdr:blipFill>
        <a:blip xmlns:r="http://schemas.openxmlformats.org/officeDocument/2006/relationships" r:embed="rId8"/>
        <a:srcRect/>
        <a:stretch>
          <a:fillRect/>
        </a:stretch>
      </xdr:blipFill>
      <xdr:spPr bwMode="auto">
        <a:xfrm>
          <a:off x="9382125" y="14420850"/>
          <a:ext cx="828675" cy="628650"/>
        </a:xfrm>
        <a:prstGeom prst="rect">
          <a:avLst/>
        </a:prstGeom>
        <a:noFill/>
        <a:ln w="9525">
          <a:noFill/>
          <a:miter lim="800000"/>
          <a:headEnd/>
          <a:tailEnd/>
        </a:ln>
      </xdr:spPr>
    </xdr:pic>
    <xdr:clientData/>
  </xdr:twoCellAnchor>
  <xdr:twoCellAnchor editAs="oneCell">
    <xdr:from>
      <xdr:col>7</xdr:col>
      <xdr:colOff>76200</xdr:colOff>
      <xdr:row>26</xdr:row>
      <xdr:rowOff>1057275</xdr:rowOff>
    </xdr:from>
    <xdr:to>
      <xdr:col>7</xdr:col>
      <xdr:colOff>609600</xdr:colOff>
      <xdr:row>26</xdr:row>
      <xdr:rowOff>1057275</xdr:rowOff>
    </xdr:to>
    <xdr:pic>
      <xdr:nvPicPr>
        <xdr:cNvPr id="48" name="Picture 68"/>
        <xdr:cNvPicPr>
          <a:picLocks noChangeAspect="1"/>
        </xdr:cNvPicPr>
      </xdr:nvPicPr>
      <xdr:blipFill>
        <a:blip xmlns:r="http://schemas.openxmlformats.org/officeDocument/2006/relationships" r:embed="rId3"/>
        <a:srcRect/>
        <a:stretch>
          <a:fillRect/>
        </a:stretch>
      </xdr:blipFill>
      <xdr:spPr bwMode="auto">
        <a:xfrm>
          <a:off x="7658100" y="16325850"/>
          <a:ext cx="676275" cy="742950"/>
        </a:xfrm>
        <a:prstGeom prst="rect">
          <a:avLst/>
        </a:prstGeom>
        <a:noFill/>
        <a:ln w="9525">
          <a:noFill/>
          <a:miter lim="800000"/>
          <a:headEnd/>
          <a:tailEnd/>
        </a:ln>
      </xdr:spPr>
    </xdr:pic>
    <xdr:clientData/>
  </xdr:twoCellAnchor>
  <xdr:twoCellAnchor editAs="oneCell">
    <xdr:from>
      <xdr:col>7</xdr:col>
      <xdr:colOff>1781175</xdr:colOff>
      <xdr:row>26</xdr:row>
      <xdr:rowOff>914400</xdr:rowOff>
    </xdr:from>
    <xdr:to>
      <xdr:col>7</xdr:col>
      <xdr:colOff>1793875</xdr:colOff>
      <xdr:row>26</xdr:row>
      <xdr:rowOff>914400</xdr:rowOff>
    </xdr:to>
    <xdr:pic>
      <xdr:nvPicPr>
        <xdr:cNvPr id="50" name="Picture 70"/>
        <xdr:cNvPicPr>
          <a:picLocks noChangeAspect="1"/>
        </xdr:cNvPicPr>
      </xdr:nvPicPr>
      <xdr:blipFill>
        <a:blip xmlns:r="http://schemas.openxmlformats.org/officeDocument/2006/relationships" r:embed="rId8"/>
        <a:srcRect/>
        <a:stretch>
          <a:fillRect/>
        </a:stretch>
      </xdr:blipFill>
      <xdr:spPr bwMode="auto">
        <a:xfrm>
          <a:off x="9363075" y="16182975"/>
          <a:ext cx="828675" cy="409575"/>
        </a:xfrm>
        <a:prstGeom prst="rect">
          <a:avLst/>
        </a:prstGeom>
        <a:noFill/>
        <a:ln w="9525">
          <a:noFill/>
          <a:miter lim="800000"/>
          <a:headEnd/>
          <a:tailEnd/>
        </a:ln>
      </xdr:spPr>
    </xdr:pic>
    <xdr:clientData/>
  </xdr:twoCellAnchor>
  <xdr:twoCellAnchor editAs="oneCell">
    <xdr:from>
      <xdr:col>7</xdr:col>
      <xdr:colOff>114300</xdr:colOff>
      <xdr:row>26</xdr:row>
      <xdr:rowOff>1971675</xdr:rowOff>
    </xdr:from>
    <xdr:to>
      <xdr:col>7</xdr:col>
      <xdr:colOff>609600</xdr:colOff>
      <xdr:row>26</xdr:row>
      <xdr:rowOff>1971675</xdr:rowOff>
    </xdr:to>
    <xdr:pic>
      <xdr:nvPicPr>
        <xdr:cNvPr id="51" name="Picture 71"/>
        <xdr:cNvPicPr>
          <a:picLocks noChangeAspect="1"/>
        </xdr:cNvPicPr>
      </xdr:nvPicPr>
      <xdr:blipFill>
        <a:blip xmlns:r="http://schemas.openxmlformats.org/officeDocument/2006/relationships" r:embed="rId5"/>
        <a:srcRect/>
        <a:stretch>
          <a:fillRect/>
        </a:stretch>
      </xdr:blipFill>
      <xdr:spPr bwMode="auto">
        <a:xfrm>
          <a:off x="7696200" y="17240250"/>
          <a:ext cx="1295400" cy="323850"/>
        </a:xfrm>
        <a:prstGeom prst="rect">
          <a:avLst/>
        </a:prstGeom>
        <a:noFill/>
        <a:ln w="9525">
          <a:noFill/>
          <a:miter lim="800000"/>
          <a:headEnd/>
          <a:tailEnd/>
        </a:ln>
      </xdr:spPr>
    </xdr:pic>
    <xdr:clientData/>
  </xdr:twoCellAnchor>
  <xdr:twoCellAnchor editAs="oneCell">
    <xdr:from>
      <xdr:col>7</xdr:col>
      <xdr:colOff>742950</xdr:colOff>
      <xdr:row>26</xdr:row>
      <xdr:rowOff>85725</xdr:rowOff>
    </xdr:from>
    <xdr:to>
      <xdr:col>7</xdr:col>
      <xdr:colOff>742950</xdr:colOff>
      <xdr:row>26</xdr:row>
      <xdr:rowOff>190500</xdr:rowOff>
    </xdr:to>
    <xdr:pic>
      <xdr:nvPicPr>
        <xdr:cNvPr id="52" name="Picture 72"/>
        <xdr:cNvPicPr>
          <a:picLocks noChangeAspect="1"/>
        </xdr:cNvPicPr>
      </xdr:nvPicPr>
      <xdr:blipFill>
        <a:blip xmlns:r="http://schemas.openxmlformats.org/officeDocument/2006/relationships" r:embed="rId4"/>
        <a:srcRect/>
        <a:stretch>
          <a:fillRect/>
        </a:stretch>
      </xdr:blipFill>
      <xdr:spPr bwMode="auto">
        <a:xfrm>
          <a:off x="8324850" y="15354300"/>
          <a:ext cx="781050" cy="771525"/>
        </a:xfrm>
        <a:prstGeom prst="rect">
          <a:avLst/>
        </a:prstGeom>
        <a:noFill/>
        <a:ln w="9525">
          <a:noFill/>
          <a:miter lim="800000"/>
          <a:headEnd/>
          <a:tailEnd/>
        </a:ln>
      </xdr:spPr>
    </xdr:pic>
    <xdr:clientData/>
  </xdr:twoCellAnchor>
  <xdr:twoCellAnchor editAs="oneCell">
    <xdr:from>
      <xdr:col>7</xdr:col>
      <xdr:colOff>828675</xdr:colOff>
      <xdr:row>26</xdr:row>
      <xdr:rowOff>1057275</xdr:rowOff>
    </xdr:from>
    <xdr:to>
      <xdr:col>7</xdr:col>
      <xdr:colOff>828675</xdr:colOff>
      <xdr:row>26</xdr:row>
      <xdr:rowOff>1057275</xdr:rowOff>
    </xdr:to>
    <xdr:pic>
      <xdr:nvPicPr>
        <xdr:cNvPr id="54" name="Picture 74"/>
        <xdr:cNvPicPr>
          <a:picLocks noChangeAspect="1"/>
        </xdr:cNvPicPr>
      </xdr:nvPicPr>
      <xdr:blipFill>
        <a:blip xmlns:r="http://schemas.openxmlformats.org/officeDocument/2006/relationships" r:embed="rId3"/>
        <a:srcRect/>
        <a:stretch>
          <a:fillRect/>
        </a:stretch>
      </xdr:blipFill>
      <xdr:spPr bwMode="auto">
        <a:xfrm>
          <a:off x="8410575" y="16325850"/>
          <a:ext cx="676275" cy="742950"/>
        </a:xfrm>
        <a:prstGeom prst="rect">
          <a:avLst/>
        </a:prstGeom>
        <a:noFill/>
        <a:ln w="9525">
          <a:noFill/>
          <a:miter lim="800000"/>
          <a:headEnd/>
          <a:tailEnd/>
        </a:ln>
      </xdr:spPr>
    </xdr:pic>
    <xdr:clientData/>
  </xdr:twoCellAnchor>
  <xdr:twoCellAnchor editAs="oneCell">
    <xdr:from>
      <xdr:col>7</xdr:col>
      <xdr:colOff>1762125</xdr:colOff>
      <xdr:row>26</xdr:row>
      <xdr:rowOff>1381125</xdr:rowOff>
    </xdr:from>
    <xdr:to>
      <xdr:col>7</xdr:col>
      <xdr:colOff>1774825</xdr:colOff>
      <xdr:row>26</xdr:row>
      <xdr:rowOff>1381125</xdr:rowOff>
    </xdr:to>
    <xdr:pic>
      <xdr:nvPicPr>
        <xdr:cNvPr id="55" name="Picture 75"/>
        <xdr:cNvPicPr>
          <a:picLocks noChangeAspect="1"/>
        </xdr:cNvPicPr>
      </xdr:nvPicPr>
      <xdr:blipFill>
        <a:blip xmlns:r="http://schemas.openxmlformats.org/officeDocument/2006/relationships" r:embed="rId8"/>
        <a:srcRect/>
        <a:stretch>
          <a:fillRect/>
        </a:stretch>
      </xdr:blipFill>
      <xdr:spPr bwMode="auto">
        <a:xfrm>
          <a:off x="9344025" y="16649700"/>
          <a:ext cx="828675" cy="409575"/>
        </a:xfrm>
        <a:prstGeom prst="rect">
          <a:avLst/>
        </a:prstGeom>
        <a:noFill/>
        <a:ln w="9525">
          <a:noFill/>
          <a:miter lim="800000"/>
          <a:headEnd/>
          <a:tailEnd/>
        </a:ln>
      </xdr:spPr>
    </xdr:pic>
    <xdr:clientData/>
  </xdr:twoCellAnchor>
  <xdr:twoCellAnchor editAs="oneCell">
    <xdr:from>
      <xdr:col>7</xdr:col>
      <xdr:colOff>200025</xdr:colOff>
      <xdr:row>25</xdr:row>
      <xdr:rowOff>2000250</xdr:rowOff>
    </xdr:from>
    <xdr:to>
      <xdr:col>7</xdr:col>
      <xdr:colOff>609600</xdr:colOff>
      <xdr:row>25</xdr:row>
      <xdr:rowOff>2000250</xdr:rowOff>
    </xdr:to>
    <xdr:pic>
      <xdr:nvPicPr>
        <xdr:cNvPr id="56" name="Picture 81"/>
        <xdr:cNvPicPr>
          <a:picLocks noChangeAspect="1"/>
        </xdr:cNvPicPr>
      </xdr:nvPicPr>
      <xdr:blipFill>
        <a:blip xmlns:r="http://schemas.openxmlformats.org/officeDocument/2006/relationships" r:embed="rId5"/>
        <a:srcRect/>
        <a:stretch>
          <a:fillRect/>
        </a:stretch>
      </xdr:blipFill>
      <xdr:spPr bwMode="auto">
        <a:xfrm>
          <a:off x="7781925" y="14773275"/>
          <a:ext cx="1295400" cy="285750"/>
        </a:xfrm>
        <a:prstGeom prst="rect">
          <a:avLst/>
        </a:prstGeom>
        <a:noFill/>
        <a:ln w="9525">
          <a:noFill/>
          <a:miter lim="800000"/>
          <a:headEnd/>
          <a:tailEnd/>
        </a:ln>
      </xdr:spPr>
    </xdr:pic>
    <xdr:clientData/>
  </xdr:twoCellAnchor>
  <xdr:twoCellAnchor editAs="oneCell">
    <xdr:from>
      <xdr:col>7</xdr:col>
      <xdr:colOff>114300</xdr:colOff>
      <xdr:row>26</xdr:row>
      <xdr:rowOff>2390775</xdr:rowOff>
    </xdr:from>
    <xdr:to>
      <xdr:col>7</xdr:col>
      <xdr:colOff>609600</xdr:colOff>
      <xdr:row>26</xdr:row>
      <xdr:rowOff>2390775</xdr:rowOff>
    </xdr:to>
    <xdr:pic>
      <xdr:nvPicPr>
        <xdr:cNvPr id="57" name="Picture 82"/>
        <xdr:cNvPicPr>
          <a:picLocks noChangeAspect="1"/>
        </xdr:cNvPicPr>
      </xdr:nvPicPr>
      <xdr:blipFill>
        <a:blip xmlns:r="http://schemas.openxmlformats.org/officeDocument/2006/relationships" r:embed="rId5"/>
        <a:srcRect/>
        <a:stretch>
          <a:fillRect/>
        </a:stretch>
      </xdr:blipFill>
      <xdr:spPr bwMode="auto">
        <a:xfrm>
          <a:off x="7696200" y="17659350"/>
          <a:ext cx="1295400" cy="323850"/>
        </a:xfrm>
        <a:prstGeom prst="rect">
          <a:avLst/>
        </a:prstGeom>
        <a:noFill/>
        <a:ln w="9525">
          <a:noFill/>
          <a:miter lim="800000"/>
          <a:headEnd/>
          <a:tailEnd/>
        </a:ln>
      </xdr:spPr>
    </xdr:pic>
    <xdr:clientData/>
  </xdr:twoCellAnchor>
  <xdr:twoCellAnchor editAs="oneCell">
    <xdr:from>
      <xdr:col>7</xdr:col>
      <xdr:colOff>628650</xdr:colOff>
      <xdr:row>27</xdr:row>
      <xdr:rowOff>85725</xdr:rowOff>
    </xdr:from>
    <xdr:to>
      <xdr:col>7</xdr:col>
      <xdr:colOff>628650</xdr:colOff>
      <xdr:row>27</xdr:row>
      <xdr:rowOff>190500</xdr:rowOff>
    </xdr:to>
    <xdr:pic>
      <xdr:nvPicPr>
        <xdr:cNvPr id="59" name="Picture 84"/>
        <xdr:cNvPicPr>
          <a:picLocks noChangeAspect="1"/>
        </xdr:cNvPicPr>
      </xdr:nvPicPr>
      <xdr:blipFill>
        <a:blip xmlns:r="http://schemas.openxmlformats.org/officeDocument/2006/relationships" r:embed="rId4"/>
        <a:srcRect/>
        <a:stretch>
          <a:fillRect/>
        </a:stretch>
      </xdr:blipFill>
      <xdr:spPr bwMode="auto">
        <a:xfrm>
          <a:off x="8210550" y="18316575"/>
          <a:ext cx="571500" cy="809625"/>
        </a:xfrm>
        <a:prstGeom prst="rect">
          <a:avLst/>
        </a:prstGeom>
        <a:noFill/>
        <a:ln w="9525">
          <a:noFill/>
          <a:miter lim="800000"/>
          <a:headEnd/>
          <a:tailEnd/>
        </a:ln>
      </xdr:spPr>
    </xdr:pic>
    <xdr:clientData/>
  </xdr:twoCellAnchor>
  <xdr:twoCellAnchor editAs="oneCell">
    <xdr:from>
      <xdr:col>7</xdr:col>
      <xdr:colOff>1171575</xdr:colOff>
      <xdr:row>27</xdr:row>
      <xdr:rowOff>85725</xdr:rowOff>
    </xdr:from>
    <xdr:to>
      <xdr:col>7</xdr:col>
      <xdr:colOff>1171575</xdr:colOff>
      <xdr:row>27</xdr:row>
      <xdr:rowOff>190500</xdr:rowOff>
    </xdr:to>
    <xdr:pic>
      <xdr:nvPicPr>
        <xdr:cNvPr id="60" name="Picture 85"/>
        <xdr:cNvPicPr>
          <a:picLocks noChangeAspect="1"/>
        </xdr:cNvPicPr>
      </xdr:nvPicPr>
      <xdr:blipFill>
        <a:blip xmlns:r="http://schemas.openxmlformats.org/officeDocument/2006/relationships" r:embed="rId4"/>
        <a:srcRect/>
        <a:stretch>
          <a:fillRect/>
        </a:stretch>
      </xdr:blipFill>
      <xdr:spPr bwMode="auto">
        <a:xfrm>
          <a:off x="8753475" y="18316575"/>
          <a:ext cx="581025" cy="809625"/>
        </a:xfrm>
        <a:prstGeom prst="rect">
          <a:avLst/>
        </a:prstGeom>
        <a:noFill/>
        <a:ln w="9525">
          <a:noFill/>
          <a:miter lim="800000"/>
          <a:headEnd/>
          <a:tailEnd/>
        </a:ln>
      </xdr:spPr>
    </xdr:pic>
    <xdr:clientData/>
  </xdr:twoCellAnchor>
  <xdr:twoCellAnchor editAs="oneCell">
    <xdr:from>
      <xdr:col>7</xdr:col>
      <xdr:colOff>1619250</xdr:colOff>
      <xdr:row>27</xdr:row>
      <xdr:rowOff>85725</xdr:rowOff>
    </xdr:from>
    <xdr:to>
      <xdr:col>7</xdr:col>
      <xdr:colOff>1631950</xdr:colOff>
      <xdr:row>27</xdr:row>
      <xdr:rowOff>190500</xdr:rowOff>
    </xdr:to>
    <xdr:pic>
      <xdr:nvPicPr>
        <xdr:cNvPr id="61" name="Picture 86"/>
        <xdr:cNvPicPr>
          <a:picLocks noChangeAspect="1"/>
        </xdr:cNvPicPr>
      </xdr:nvPicPr>
      <xdr:blipFill>
        <a:blip xmlns:r="http://schemas.openxmlformats.org/officeDocument/2006/relationships" r:embed="rId13" cstate="print"/>
        <a:srcRect/>
        <a:stretch>
          <a:fillRect/>
        </a:stretch>
      </xdr:blipFill>
      <xdr:spPr bwMode="auto">
        <a:xfrm>
          <a:off x="9201150" y="18316575"/>
          <a:ext cx="571500" cy="809625"/>
        </a:xfrm>
        <a:prstGeom prst="rect">
          <a:avLst/>
        </a:prstGeom>
        <a:noFill/>
        <a:ln w="9525">
          <a:noFill/>
          <a:miter lim="800000"/>
          <a:headEnd/>
          <a:tailEnd/>
        </a:ln>
      </xdr:spPr>
    </xdr:pic>
    <xdr:clientData/>
  </xdr:twoCellAnchor>
  <xdr:twoCellAnchor editAs="oneCell">
    <xdr:from>
      <xdr:col>7</xdr:col>
      <xdr:colOff>1524000</xdr:colOff>
      <xdr:row>27</xdr:row>
      <xdr:rowOff>1066800</xdr:rowOff>
    </xdr:from>
    <xdr:to>
      <xdr:col>7</xdr:col>
      <xdr:colOff>1552575</xdr:colOff>
      <xdr:row>27</xdr:row>
      <xdr:rowOff>1066800</xdr:rowOff>
    </xdr:to>
    <xdr:pic>
      <xdr:nvPicPr>
        <xdr:cNvPr id="62" name="Picture 87"/>
        <xdr:cNvPicPr>
          <a:picLocks noChangeAspect="1"/>
        </xdr:cNvPicPr>
      </xdr:nvPicPr>
      <xdr:blipFill>
        <a:blip xmlns:r="http://schemas.openxmlformats.org/officeDocument/2006/relationships" r:embed="rId7"/>
        <a:srcRect/>
        <a:stretch>
          <a:fillRect/>
        </a:stretch>
      </xdr:blipFill>
      <xdr:spPr bwMode="auto">
        <a:xfrm>
          <a:off x="9105900" y="19297650"/>
          <a:ext cx="1314450" cy="581025"/>
        </a:xfrm>
        <a:prstGeom prst="rect">
          <a:avLst/>
        </a:prstGeom>
        <a:noFill/>
        <a:ln w="9525">
          <a:noFill/>
          <a:miter lim="800000"/>
          <a:headEnd/>
          <a:tailEnd/>
        </a:ln>
      </xdr:spPr>
    </xdr:pic>
    <xdr:clientData/>
  </xdr:twoCellAnchor>
  <xdr:twoCellAnchor editAs="oneCell">
    <xdr:from>
      <xdr:col>7</xdr:col>
      <xdr:colOff>133350</xdr:colOff>
      <xdr:row>27</xdr:row>
      <xdr:rowOff>1666875</xdr:rowOff>
    </xdr:from>
    <xdr:to>
      <xdr:col>7</xdr:col>
      <xdr:colOff>609600</xdr:colOff>
      <xdr:row>27</xdr:row>
      <xdr:rowOff>1666875</xdr:rowOff>
    </xdr:to>
    <xdr:pic>
      <xdr:nvPicPr>
        <xdr:cNvPr id="63" name="Picture 88"/>
        <xdr:cNvPicPr>
          <a:picLocks noChangeAspect="1"/>
        </xdr:cNvPicPr>
      </xdr:nvPicPr>
      <xdr:blipFill>
        <a:blip xmlns:r="http://schemas.openxmlformats.org/officeDocument/2006/relationships" r:embed="rId8"/>
        <a:srcRect/>
        <a:stretch>
          <a:fillRect/>
        </a:stretch>
      </xdr:blipFill>
      <xdr:spPr bwMode="auto">
        <a:xfrm>
          <a:off x="7715250" y="19897725"/>
          <a:ext cx="657225" cy="400050"/>
        </a:xfrm>
        <a:prstGeom prst="rect">
          <a:avLst/>
        </a:prstGeom>
        <a:noFill/>
        <a:ln w="9525">
          <a:noFill/>
          <a:miter lim="800000"/>
          <a:headEnd/>
          <a:tailEnd/>
        </a:ln>
      </xdr:spPr>
    </xdr:pic>
    <xdr:clientData/>
  </xdr:twoCellAnchor>
  <xdr:twoCellAnchor editAs="oneCell">
    <xdr:from>
      <xdr:col>7</xdr:col>
      <xdr:colOff>133350</xdr:colOff>
      <xdr:row>27</xdr:row>
      <xdr:rowOff>2047875</xdr:rowOff>
    </xdr:from>
    <xdr:to>
      <xdr:col>7</xdr:col>
      <xdr:colOff>609600</xdr:colOff>
      <xdr:row>27</xdr:row>
      <xdr:rowOff>2047875</xdr:rowOff>
    </xdr:to>
    <xdr:pic>
      <xdr:nvPicPr>
        <xdr:cNvPr id="64" name="Picture 89"/>
        <xdr:cNvPicPr>
          <a:picLocks noChangeAspect="1"/>
        </xdr:cNvPicPr>
      </xdr:nvPicPr>
      <xdr:blipFill>
        <a:blip xmlns:r="http://schemas.openxmlformats.org/officeDocument/2006/relationships" r:embed="rId8"/>
        <a:srcRect/>
        <a:stretch>
          <a:fillRect/>
        </a:stretch>
      </xdr:blipFill>
      <xdr:spPr bwMode="auto">
        <a:xfrm>
          <a:off x="7715250" y="20278725"/>
          <a:ext cx="638175" cy="400050"/>
        </a:xfrm>
        <a:prstGeom prst="rect">
          <a:avLst/>
        </a:prstGeom>
        <a:noFill/>
        <a:ln w="9525">
          <a:noFill/>
          <a:miter lim="800000"/>
          <a:headEnd/>
          <a:tailEnd/>
        </a:ln>
      </xdr:spPr>
    </xdr:pic>
    <xdr:clientData/>
  </xdr:twoCellAnchor>
  <xdr:twoCellAnchor editAs="oneCell">
    <xdr:from>
      <xdr:col>7</xdr:col>
      <xdr:colOff>781050</xdr:colOff>
      <xdr:row>27</xdr:row>
      <xdr:rowOff>1647825</xdr:rowOff>
    </xdr:from>
    <xdr:to>
      <xdr:col>7</xdr:col>
      <xdr:colOff>781050</xdr:colOff>
      <xdr:row>27</xdr:row>
      <xdr:rowOff>1647825</xdr:rowOff>
    </xdr:to>
    <xdr:pic>
      <xdr:nvPicPr>
        <xdr:cNvPr id="65" name="Picture 92"/>
        <xdr:cNvPicPr>
          <a:picLocks noChangeAspect="1"/>
        </xdr:cNvPicPr>
      </xdr:nvPicPr>
      <xdr:blipFill>
        <a:blip xmlns:r="http://schemas.openxmlformats.org/officeDocument/2006/relationships" r:embed="rId8"/>
        <a:srcRect/>
        <a:stretch>
          <a:fillRect/>
        </a:stretch>
      </xdr:blipFill>
      <xdr:spPr bwMode="auto">
        <a:xfrm>
          <a:off x="8362950" y="19878675"/>
          <a:ext cx="647700" cy="400050"/>
        </a:xfrm>
        <a:prstGeom prst="rect">
          <a:avLst/>
        </a:prstGeom>
        <a:noFill/>
        <a:ln w="9525">
          <a:noFill/>
          <a:miter lim="800000"/>
          <a:headEnd/>
          <a:tailEnd/>
        </a:ln>
      </xdr:spPr>
    </xdr:pic>
    <xdr:clientData/>
  </xdr:twoCellAnchor>
  <xdr:twoCellAnchor editAs="oneCell">
    <xdr:from>
      <xdr:col>7</xdr:col>
      <xdr:colOff>809625</xdr:colOff>
      <xdr:row>27</xdr:row>
      <xdr:rowOff>2028825</xdr:rowOff>
    </xdr:from>
    <xdr:to>
      <xdr:col>7</xdr:col>
      <xdr:colOff>809625</xdr:colOff>
      <xdr:row>27</xdr:row>
      <xdr:rowOff>2028825</xdr:rowOff>
    </xdr:to>
    <xdr:pic>
      <xdr:nvPicPr>
        <xdr:cNvPr id="66" name="Picture 93"/>
        <xdr:cNvPicPr>
          <a:picLocks noChangeAspect="1"/>
        </xdr:cNvPicPr>
      </xdr:nvPicPr>
      <xdr:blipFill>
        <a:blip xmlns:r="http://schemas.openxmlformats.org/officeDocument/2006/relationships" r:embed="rId8"/>
        <a:srcRect/>
        <a:stretch>
          <a:fillRect/>
        </a:stretch>
      </xdr:blipFill>
      <xdr:spPr bwMode="auto">
        <a:xfrm>
          <a:off x="8391525" y="20259675"/>
          <a:ext cx="638175" cy="400050"/>
        </a:xfrm>
        <a:prstGeom prst="rect">
          <a:avLst/>
        </a:prstGeom>
        <a:noFill/>
        <a:ln w="9525">
          <a:noFill/>
          <a:miter lim="800000"/>
          <a:headEnd/>
          <a:tailEnd/>
        </a:ln>
      </xdr:spPr>
    </xdr:pic>
    <xdr:clientData/>
  </xdr:twoCellAnchor>
  <xdr:twoCellAnchor editAs="oneCell">
    <xdr:from>
      <xdr:col>7</xdr:col>
      <xdr:colOff>152400</xdr:colOff>
      <xdr:row>27</xdr:row>
      <xdr:rowOff>904875</xdr:rowOff>
    </xdr:from>
    <xdr:to>
      <xdr:col>7</xdr:col>
      <xdr:colOff>609600</xdr:colOff>
      <xdr:row>27</xdr:row>
      <xdr:rowOff>904875</xdr:rowOff>
    </xdr:to>
    <xdr:pic>
      <xdr:nvPicPr>
        <xdr:cNvPr id="67" name="Picture 96"/>
        <xdr:cNvPicPr>
          <a:picLocks noChangeAspect="1"/>
        </xdr:cNvPicPr>
      </xdr:nvPicPr>
      <xdr:blipFill>
        <a:blip xmlns:r="http://schemas.openxmlformats.org/officeDocument/2006/relationships" r:embed="rId3"/>
        <a:srcRect/>
        <a:stretch>
          <a:fillRect/>
        </a:stretch>
      </xdr:blipFill>
      <xdr:spPr bwMode="auto">
        <a:xfrm>
          <a:off x="7734300" y="19135725"/>
          <a:ext cx="619125" cy="733425"/>
        </a:xfrm>
        <a:prstGeom prst="rect">
          <a:avLst/>
        </a:prstGeom>
        <a:noFill/>
        <a:ln w="9525">
          <a:noFill/>
          <a:miter lim="800000"/>
          <a:headEnd/>
          <a:tailEnd/>
        </a:ln>
      </xdr:spPr>
    </xdr:pic>
    <xdr:clientData/>
  </xdr:twoCellAnchor>
  <xdr:twoCellAnchor editAs="oneCell">
    <xdr:from>
      <xdr:col>7</xdr:col>
      <xdr:colOff>800100</xdr:colOff>
      <xdr:row>27</xdr:row>
      <xdr:rowOff>885825</xdr:rowOff>
    </xdr:from>
    <xdr:to>
      <xdr:col>7</xdr:col>
      <xdr:colOff>800100</xdr:colOff>
      <xdr:row>27</xdr:row>
      <xdr:rowOff>885825</xdr:rowOff>
    </xdr:to>
    <xdr:pic>
      <xdr:nvPicPr>
        <xdr:cNvPr id="68" name="Picture 97"/>
        <xdr:cNvPicPr>
          <a:picLocks noChangeAspect="1"/>
        </xdr:cNvPicPr>
      </xdr:nvPicPr>
      <xdr:blipFill>
        <a:blip xmlns:r="http://schemas.openxmlformats.org/officeDocument/2006/relationships" r:embed="rId3"/>
        <a:srcRect/>
        <a:stretch>
          <a:fillRect/>
        </a:stretch>
      </xdr:blipFill>
      <xdr:spPr bwMode="auto">
        <a:xfrm>
          <a:off x="8382000" y="19116675"/>
          <a:ext cx="619125" cy="733425"/>
        </a:xfrm>
        <a:prstGeom prst="rect">
          <a:avLst/>
        </a:prstGeom>
        <a:noFill/>
        <a:ln w="9525">
          <a:noFill/>
          <a:miter lim="800000"/>
          <a:headEnd/>
          <a:tailEnd/>
        </a:ln>
      </xdr:spPr>
    </xdr:pic>
    <xdr:clientData/>
  </xdr:twoCellAnchor>
  <xdr:twoCellAnchor editAs="oneCell">
    <xdr:from>
      <xdr:col>7</xdr:col>
      <xdr:colOff>142875</xdr:colOff>
      <xdr:row>27</xdr:row>
      <xdr:rowOff>2447925</xdr:rowOff>
    </xdr:from>
    <xdr:to>
      <xdr:col>7</xdr:col>
      <xdr:colOff>609600</xdr:colOff>
      <xdr:row>27</xdr:row>
      <xdr:rowOff>2447925</xdr:rowOff>
    </xdr:to>
    <xdr:pic>
      <xdr:nvPicPr>
        <xdr:cNvPr id="69" name="Picture 98"/>
        <xdr:cNvPicPr>
          <a:picLocks noChangeAspect="1"/>
        </xdr:cNvPicPr>
      </xdr:nvPicPr>
      <xdr:blipFill>
        <a:blip xmlns:r="http://schemas.openxmlformats.org/officeDocument/2006/relationships" r:embed="rId5"/>
        <a:srcRect/>
        <a:stretch>
          <a:fillRect/>
        </a:stretch>
      </xdr:blipFill>
      <xdr:spPr bwMode="auto">
        <a:xfrm>
          <a:off x="7724775" y="20678775"/>
          <a:ext cx="1285875" cy="285750"/>
        </a:xfrm>
        <a:prstGeom prst="rect">
          <a:avLst/>
        </a:prstGeom>
        <a:noFill/>
        <a:ln w="9525">
          <a:noFill/>
          <a:miter lim="800000"/>
          <a:headEnd/>
          <a:tailEnd/>
        </a:ln>
      </xdr:spPr>
    </xdr:pic>
    <xdr:clientData/>
  </xdr:twoCellAnchor>
  <xdr:twoCellAnchor editAs="oneCell">
    <xdr:from>
      <xdr:col>7</xdr:col>
      <xdr:colOff>1524000</xdr:colOff>
      <xdr:row>27</xdr:row>
      <xdr:rowOff>2752725</xdr:rowOff>
    </xdr:from>
    <xdr:to>
      <xdr:col>7</xdr:col>
      <xdr:colOff>1536700</xdr:colOff>
      <xdr:row>27</xdr:row>
      <xdr:rowOff>2765105</xdr:rowOff>
    </xdr:to>
    <xdr:pic>
      <xdr:nvPicPr>
        <xdr:cNvPr id="70" name="Picture 99"/>
        <xdr:cNvPicPr>
          <a:picLocks noChangeAspect="1"/>
        </xdr:cNvPicPr>
      </xdr:nvPicPr>
      <xdr:blipFill>
        <a:blip xmlns:r="http://schemas.openxmlformats.org/officeDocument/2006/relationships" r:embed="rId14" cstate="print"/>
        <a:srcRect/>
        <a:stretch>
          <a:fillRect/>
        </a:stretch>
      </xdr:blipFill>
      <xdr:spPr bwMode="auto">
        <a:xfrm>
          <a:off x="9105900" y="20983575"/>
          <a:ext cx="1285875" cy="285750"/>
        </a:xfrm>
        <a:prstGeom prst="rect">
          <a:avLst/>
        </a:prstGeom>
        <a:noFill/>
        <a:ln w="9525">
          <a:noFill/>
          <a:miter lim="800000"/>
          <a:headEnd/>
          <a:tailEnd/>
        </a:ln>
      </xdr:spPr>
    </xdr:pic>
    <xdr:clientData/>
  </xdr:twoCellAnchor>
  <xdr:twoCellAnchor editAs="oneCell">
    <xdr:from>
      <xdr:col>7</xdr:col>
      <xdr:colOff>1524000</xdr:colOff>
      <xdr:row>27</xdr:row>
      <xdr:rowOff>2447925</xdr:rowOff>
    </xdr:from>
    <xdr:to>
      <xdr:col>7</xdr:col>
      <xdr:colOff>1536700</xdr:colOff>
      <xdr:row>27</xdr:row>
      <xdr:rowOff>2447925</xdr:rowOff>
    </xdr:to>
    <xdr:pic>
      <xdr:nvPicPr>
        <xdr:cNvPr id="71" name="Picture 100"/>
        <xdr:cNvPicPr>
          <a:picLocks noChangeAspect="1"/>
        </xdr:cNvPicPr>
      </xdr:nvPicPr>
      <xdr:blipFill>
        <a:blip xmlns:r="http://schemas.openxmlformats.org/officeDocument/2006/relationships" r:embed="rId5"/>
        <a:srcRect/>
        <a:stretch>
          <a:fillRect/>
        </a:stretch>
      </xdr:blipFill>
      <xdr:spPr bwMode="auto">
        <a:xfrm>
          <a:off x="9105900" y="20678775"/>
          <a:ext cx="1285875" cy="285750"/>
        </a:xfrm>
        <a:prstGeom prst="rect">
          <a:avLst/>
        </a:prstGeom>
        <a:noFill/>
        <a:ln w="9525">
          <a:noFill/>
          <a:miter lim="800000"/>
          <a:headEnd/>
          <a:tailEnd/>
        </a:ln>
      </xdr:spPr>
    </xdr:pic>
    <xdr:clientData/>
  </xdr:twoCellAnchor>
  <xdr:twoCellAnchor editAs="oneCell">
    <xdr:from>
      <xdr:col>7</xdr:col>
      <xdr:colOff>1333500</xdr:colOff>
      <xdr:row>28</xdr:row>
      <xdr:rowOff>123825</xdr:rowOff>
    </xdr:from>
    <xdr:to>
      <xdr:col>7</xdr:col>
      <xdr:colOff>1346200</xdr:colOff>
      <xdr:row>28</xdr:row>
      <xdr:rowOff>190500</xdr:rowOff>
    </xdr:to>
    <xdr:pic>
      <xdr:nvPicPr>
        <xdr:cNvPr id="72" name="Picture 101"/>
        <xdr:cNvPicPr>
          <a:picLocks noChangeAspect="1"/>
        </xdr:cNvPicPr>
      </xdr:nvPicPr>
      <xdr:blipFill>
        <a:blip xmlns:r="http://schemas.openxmlformats.org/officeDocument/2006/relationships" r:embed="rId15" cstate="print"/>
        <a:srcRect/>
        <a:stretch>
          <a:fillRect/>
        </a:stretch>
      </xdr:blipFill>
      <xdr:spPr bwMode="auto">
        <a:xfrm>
          <a:off x="8915400" y="21650325"/>
          <a:ext cx="676275" cy="400050"/>
        </a:xfrm>
        <a:prstGeom prst="rect">
          <a:avLst/>
        </a:prstGeom>
        <a:noFill/>
        <a:ln w="9525">
          <a:noFill/>
          <a:miter lim="800000"/>
          <a:headEnd/>
          <a:tailEnd/>
        </a:ln>
      </xdr:spPr>
    </xdr:pic>
    <xdr:clientData/>
  </xdr:twoCellAnchor>
  <xdr:twoCellAnchor editAs="oneCell">
    <xdr:from>
      <xdr:col>7</xdr:col>
      <xdr:colOff>2124075</xdr:colOff>
      <xdr:row>28</xdr:row>
      <xdr:rowOff>123825</xdr:rowOff>
    </xdr:from>
    <xdr:to>
      <xdr:col>7</xdr:col>
      <xdr:colOff>2136775</xdr:colOff>
      <xdr:row>28</xdr:row>
      <xdr:rowOff>190500</xdr:rowOff>
    </xdr:to>
    <xdr:pic>
      <xdr:nvPicPr>
        <xdr:cNvPr id="73" name="Picture 102"/>
        <xdr:cNvPicPr>
          <a:picLocks noChangeAspect="1"/>
        </xdr:cNvPicPr>
      </xdr:nvPicPr>
      <xdr:blipFill>
        <a:blip xmlns:r="http://schemas.openxmlformats.org/officeDocument/2006/relationships" r:embed="rId15" cstate="print"/>
        <a:srcRect/>
        <a:stretch>
          <a:fillRect/>
        </a:stretch>
      </xdr:blipFill>
      <xdr:spPr bwMode="auto">
        <a:xfrm>
          <a:off x="9705975" y="21650325"/>
          <a:ext cx="676275" cy="381000"/>
        </a:xfrm>
        <a:prstGeom prst="rect">
          <a:avLst/>
        </a:prstGeom>
        <a:noFill/>
        <a:ln w="9525">
          <a:noFill/>
          <a:miter lim="800000"/>
          <a:headEnd/>
          <a:tailEnd/>
        </a:ln>
      </xdr:spPr>
    </xdr:pic>
    <xdr:clientData/>
  </xdr:twoCellAnchor>
  <xdr:twoCellAnchor editAs="oneCell">
    <xdr:from>
      <xdr:col>7</xdr:col>
      <xdr:colOff>133350</xdr:colOff>
      <xdr:row>29</xdr:row>
      <xdr:rowOff>2409825</xdr:rowOff>
    </xdr:from>
    <xdr:to>
      <xdr:col>7</xdr:col>
      <xdr:colOff>609600</xdr:colOff>
      <xdr:row>29</xdr:row>
      <xdr:rowOff>2409825</xdr:rowOff>
    </xdr:to>
    <xdr:pic>
      <xdr:nvPicPr>
        <xdr:cNvPr id="75" name="Picture 105"/>
        <xdr:cNvPicPr>
          <a:picLocks noChangeAspect="1"/>
        </xdr:cNvPicPr>
      </xdr:nvPicPr>
      <xdr:blipFill>
        <a:blip xmlns:r="http://schemas.openxmlformats.org/officeDocument/2006/relationships" r:embed="rId5"/>
        <a:srcRect/>
        <a:stretch>
          <a:fillRect/>
        </a:stretch>
      </xdr:blipFill>
      <xdr:spPr bwMode="auto">
        <a:xfrm>
          <a:off x="7715250" y="32432625"/>
          <a:ext cx="1285875" cy="257175"/>
        </a:xfrm>
        <a:prstGeom prst="rect">
          <a:avLst/>
        </a:prstGeom>
        <a:noFill/>
        <a:ln w="9525">
          <a:noFill/>
          <a:miter lim="800000"/>
          <a:headEnd/>
          <a:tailEnd/>
        </a:ln>
      </xdr:spPr>
    </xdr:pic>
    <xdr:clientData/>
  </xdr:twoCellAnchor>
  <xdr:twoCellAnchor editAs="oneCell">
    <xdr:from>
      <xdr:col>7</xdr:col>
      <xdr:colOff>133350</xdr:colOff>
      <xdr:row>29</xdr:row>
      <xdr:rowOff>2143125</xdr:rowOff>
    </xdr:from>
    <xdr:to>
      <xdr:col>7</xdr:col>
      <xdr:colOff>609600</xdr:colOff>
      <xdr:row>29</xdr:row>
      <xdr:rowOff>2143125</xdr:rowOff>
    </xdr:to>
    <xdr:pic>
      <xdr:nvPicPr>
        <xdr:cNvPr id="76" name="Picture 106"/>
        <xdr:cNvPicPr>
          <a:picLocks noChangeAspect="1"/>
        </xdr:cNvPicPr>
      </xdr:nvPicPr>
      <xdr:blipFill>
        <a:blip xmlns:r="http://schemas.openxmlformats.org/officeDocument/2006/relationships" r:embed="rId5"/>
        <a:srcRect/>
        <a:stretch>
          <a:fillRect/>
        </a:stretch>
      </xdr:blipFill>
      <xdr:spPr bwMode="auto">
        <a:xfrm>
          <a:off x="7715250" y="32165925"/>
          <a:ext cx="1285875" cy="257175"/>
        </a:xfrm>
        <a:prstGeom prst="rect">
          <a:avLst/>
        </a:prstGeom>
        <a:noFill/>
        <a:ln w="9525">
          <a:noFill/>
          <a:miter lim="800000"/>
          <a:headEnd/>
          <a:tailEnd/>
        </a:ln>
      </xdr:spPr>
    </xdr:pic>
    <xdr:clientData/>
  </xdr:twoCellAnchor>
  <xdr:twoCellAnchor editAs="oneCell">
    <xdr:from>
      <xdr:col>7</xdr:col>
      <xdr:colOff>133350</xdr:colOff>
      <xdr:row>29</xdr:row>
      <xdr:rowOff>1857375</xdr:rowOff>
    </xdr:from>
    <xdr:to>
      <xdr:col>7</xdr:col>
      <xdr:colOff>609600</xdr:colOff>
      <xdr:row>29</xdr:row>
      <xdr:rowOff>1857375</xdr:rowOff>
    </xdr:to>
    <xdr:pic>
      <xdr:nvPicPr>
        <xdr:cNvPr id="77" name="Picture 107"/>
        <xdr:cNvPicPr>
          <a:picLocks noChangeAspect="1"/>
        </xdr:cNvPicPr>
      </xdr:nvPicPr>
      <xdr:blipFill>
        <a:blip xmlns:r="http://schemas.openxmlformats.org/officeDocument/2006/relationships" r:embed="rId5"/>
        <a:srcRect/>
        <a:stretch>
          <a:fillRect/>
        </a:stretch>
      </xdr:blipFill>
      <xdr:spPr bwMode="auto">
        <a:xfrm>
          <a:off x="7715250" y="31880175"/>
          <a:ext cx="1285875" cy="257175"/>
        </a:xfrm>
        <a:prstGeom prst="rect">
          <a:avLst/>
        </a:prstGeom>
        <a:noFill/>
        <a:ln w="9525">
          <a:noFill/>
          <a:miter lim="800000"/>
          <a:headEnd/>
          <a:tailEnd/>
        </a:ln>
      </xdr:spPr>
    </xdr:pic>
    <xdr:clientData/>
  </xdr:twoCellAnchor>
  <xdr:twoCellAnchor editAs="oneCell">
    <xdr:from>
      <xdr:col>7</xdr:col>
      <xdr:colOff>123825</xdr:colOff>
      <xdr:row>29</xdr:row>
      <xdr:rowOff>1590675</xdr:rowOff>
    </xdr:from>
    <xdr:to>
      <xdr:col>7</xdr:col>
      <xdr:colOff>609600</xdr:colOff>
      <xdr:row>29</xdr:row>
      <xdr:rowOff>1590675</xdr:rowOff>
    </xdr:to>
    <xdr:pic>
      <xdr:nvPicPr>
        <xdr:cNvPr id="78" name="Picture 108"/>
        <xdr:cNvPicPr>
          <a:picLocks noChangeAspect="1"/>
        </xdr:cNvPicPr>
      </xdr:nvPicPr>
      <xdr:blipFill>
        <a:blip xmlns:r="http://schemas.openxmlformats.org/officeDocument/2006/relationships" r:embed="rId5"/>
        <a:srcRect/>
        <a:stretch>
          <a:fillRect/>
        </a:stretch>
      </xdr:blipFill>
      <xdr:spPr bwMode="auto">
        <a:xfrm>
          <a:off x="7705725" y="31613475"/>
          <a:ext cx="1285875" cy="257175"/>
        </a:xfrm>
        <a:prstGeom prst="rect">
          <a:avLst/>
        </a:prstGeom>
        <a:noFill/>
        <a:ln w="9525">
          <a:noFill/>
          <a:miter lim="800000"/>
          <a:headEnd/>
          <a:tailEnd/>
        </a:ln>
      </xdr:spPr>
    </xdr:pic>
    <xdr:clientData/>
  </xdr:twoCellAnchor>
  <xdr:twoCellAnchor editAs="oneCell">
    <xdr:from>
      <xdr:col>7</xdr:col>
      <xdr:colOff>704850</xdr:colOff>
      <xdr:row>29</xdr:row>
      <xdr:rowOff>57150</xdr:rowOff>
    </xdr:from>
    <xdr:to>
      <xdr:col>7</xdr:col>
      <xdr:colOff>704850</xdr:colOff>
      <xdr:row>29</xdr:row>
      <xdr:rowOff>190500</xdr:rowOff>
    </xdr:to>
    <xdr:pic>
      <xdr:nvPicPr>
        <xdr:cNvPr id="79" name="Picture 109"/>
        <xdr:cNvPicPr>
          <a:picLocks noChangeAspect="1"/>
        </xdr:cNvPicPr>
      </xdr:nvPicPr>
      <xdr:blipFill>
        <a:blip xmlns:r="http://schemas.openxmlformats.org/officeDocument/2006/relationships" r:embed="rId16"/>
        <a:srcRect/>
        <a:stretch>
          <a:fillRect/>
        </a:stretch>
      </xdr:blipFill>
      <xdr:spPr bwMode="auto">
        <a:xfrm>
          <a:off x="8286750" y="30079950"/>
          <a:ext cx="590550" cy="828675"/>
        </a:xfrm>
        <a:prstGeom prst="rect">
          <a:avLst/>
        </a:prstGeom>
        <a:noFill/>
        <a:ln w="9525">
          <a:noFill/>
          <a:miter lim="800000"/>
          <a:headEnd/>
          <a:tailEnd/>
        </a:ln>
      </xdr:spPr>
    </xdr:pic>
    <xdr:clientData/>
  </xdr:twoCellAnchor>
  <xdr:twoCellAnchor editAs="oneCell">
    <xdr:from>
      <xdr:col>7</xdr:col>
      <xdr:colOff>1609725</xdr:colOff>
      <xdr:row>29</xdr:row>
      <xdr:rowOff>1619250</xdr:rowOff>
    </xdr:from>
    <xdr:to>
      <xdr:col>7</xdr:col>
      <xdr:colOff>1628775</xdr:colOff>
      <xdr:row>29</xdr:row>
      <xdr:rowOff>1619250</xdr:rowOff>
    </xdr:to>
    <xdr:pic>
      <xdr:nvPicPr>
        <xdr:cNvPr id="80" name="Picture 11" descr="1243414040_SR-4719_1[1]"/>
        <xdr:cNvPicPr>
          <a:picLocks noChangeAspect="1" noChangeArrowheads="1"/>
        </xdr:cNvPicPr>
      </xdr:nvPicPr>
      <xdr:blipFill>
        <a:blip xmlns:r="http://schemas.openxmlformats.org/officeDocument/2006/relationships" r:embed="rId2"/>
        <a:srcRect/>
        <a:stretch>
          <a:fillRect/>
        </a:stretch>
      </xdr:blipFill>
      <xdr:spPr bwMode="auto">
        <a:xfrm>
          <a:off x="9191625" y="31642050"/>
          <a:ext cx="1219200" cy="533400"/>
        </a:xfrm>
        <a:prstGeom prst="rect">
          <a:avLst/>
        </a:prstGeom>
        <a:noFill/>
        <a:ln w="9525">
          <a:noFill/>
          <a:miter lim="800000"/>
          <a:headEnd/>
          <a:tailEnd/>
        </a:ln>
      </xdr:spPr>
    </xdr:pic>
    <xdr:clientData/>
  </xdr:twoCellAnchor>
  <xdr:twoCellAnchor editAs="oneCell">
    <xdr:from>
      <xdr:col>7</xdr:col>
      <xdr:colOff>1600200</xdr:colOff>
      <xdr:row>29</xdr:row>
      <xdr:rowOff>2143125</xdr:rowOff>
    </xdr:from>
    <xdr:to>
      <xdr:col>7</xdr:col>
      <xdr:colOff>1609725</xdr:colOff>
      <xdr:row>29</xdr:row>
      <xdr:rowOff>2143125</xdr:rowOff>
    </xdr:to>
    <xdr:pic>
      <xdr:nvPicPr>
        <xdr:cNvPr id="81" name="Picture 11" descr="1243414040_SR-4719_1[1]"/>
        <xdr:cNvPicPr>
          <a:picLocks noChangeAspect="1" noChangeArrowheads="1"/>
        </xdr:cNvPicPr>
      </xdr:nvPicPr>
      <xdr:blipFill>
        <a:blip xmlns:r="http://schemas.openxmlformats.org/officeDocument/2006/relationships" r:embed="rId2"/>
        <a:srcRect/>
        <a:stretch>
          <a:fillRect/>
        </a:stretch>
      </xdr:blipFill>
      <xdr:spPr bwMode="auto">
        <a:xfrm>
          <a:off x="9182100" y="32165925"/>
          <a:ext cx="1219200" cy="533400"/>
        </a:xfrm>
        <a:prstGeom prst="rect">
          <a:avLst/>
        </a:prstGeom>
        <a:noFill/>
        <a:ln w="9525">
          <a:noFill/>
          <a:miter lim="800000"/>
          <a:headEnd/>
          <a:tailEnd/>
        </a:ln>
      </xdr:spPr>
    </xdr:pic>
    <xdr:clientData/>
  </xdr:twoCellAnchor>
  <xdr:twoCellAnchor editAs="oneCell">
    <xdr:from>
      <xdr:col>7</xdr:col>
      <xdr:colOff>742950</xdr:colOff>
      <xdr:row>29</xdr:row>
      <xdr:rowOff>904875</xdr:rowOff>
    </xdr:from>
    <xdr:to>
      <xdr:col>7</xdr:col>
      <xdr:colOff>742950</xdr:colOff>
      <xdr:row>29</xdr:row>
      <xdr:rowOff>904875</xdr:rowOff>
    </xdr:to>
    <xdr:pic>
      <xdr:nvPicPr>
        <xdr:cNvPr id="82" name="Picture 112"/>
        <xdr:cNvPicPr>
          <a:picLocks noChangeAspect="1"/>
        </xdr:cNvPicPr>
      </xdr:nvPicPr>
      <xdr:blipFill>
        <a:blip xmlns:r="http://schemas.openxmlformats.org/officeDocument/2006/relationships" r:embed="rId3"/>
        <a:srcRect/>
        <a:stretch>
          <a:fillRect/>
        </a:stretch>
      </xdr:blipFill>
      <xdr:spPr bwMode="auto">
        <a:xfrm>
          <a:off x="8324850" y="30927675"/>
          <a:ext cx="666750" cy="571500"/>
        </a:xfrm>
        <a:prstGeom prst="rect">
          <a:avLst/>
        </a:prstGeom>
        <a:noFill/>
        <a:ln w="9525">
          <a:noFill/>
          <a:miter lim="800000"/>
          <a:headEnd/>
          <a:tailEnd/>
        </a:ln>
      </xdr:spPr>
    </xdr:pic>
    <xdr:clientData/>
  </xdr:twoCellAnchor>
  <xdr:twoCellAnchor editAs="oneCell">
    <xdr:from>
      <xdr:col>7</xdr:col>
      <xdr:colOff>1552575</xdr:colOff>
      <xdr:row>29</xdr:row>
      <xdr:rowOff>1171575</xdr:rowOff>
    </xdr:from>
    <xdr:to>
      <xdr:col>7</xdr:col>
      <xdr:colOff>1565275</xdr:colOff>
      <xdr:row>29</xdr:row>
      <xdr:rowOff>1171575</xdr:rowOff>
    </xdr:to>
    <xdr:pic>
      <xdr:nvPicPr>
        <xdr:cNvPr id="85" name="Picture 117"/>
        <xdr:cNvPicPr>
          <a:picLocks noChangeAspect="1"/>
        </xdr:cNvPicPr>
      </xdr:nvPicPr>
      <xdr:blipFill>
        <a:blip xmlns:r="http://schemas.openxmlformats.org/officeDocument/2006/relationships" r:embed="rId6"/>
        <a:srcRect/>
        <a:stretch>
          <a:fillRect/>
        </a:stretch>
      </xdr:blipFill>
      <xdr:spPr bwMode="auto">
        <a:xfrm>
          <a:off x="9134475" y="31194375"/>
          <a:ext cx="676275" cy="371475"/>
        </a:xfrm>
        <a:prstGeom prst="rect">
          <a:avLst/>
        </a:prstGeom>
        <a:noFill/>
        <a:ln w="9525">
          <a:noFill/>
          <a:miter lim="800000"/>
          <a:headEnd/>
          <a:tailEnd/>
        </a:ln>
      </xdr:spPr>
    </xdr:pic>
    <xdr:clientData/>
  </xdr:twoCellAnchor>
  <xdr:twoCellAnchor editAs="oneCell">
    <xdr:from>
      <xdr:col>7</xdr:col>
      <xdr:colOff>2247900</xdr:colOff>
      <xdr:row>29</xdr:row>
      <xdr:rowOff>1171575</xdr:rowOff>
    </xdr:from>
    <xdr:to>
      <xdr:col>7</xdr:col>
      <xdr:colOff>2362200</xdr:colOff>
      <xdr:row>29</xdr:row>
      <xdr:rowOff>1171575</xdr:rowOff>
    </xdr:to>
    <xdr:pic>
      <xdr:nvPicPr>
        <xdr:cNvPr id="86" name="Picture 118"/>
        <xdr:cNvPicPr>
          <a:picLocks noChangeAspect="1"/>
        </xdr:cNvPicPr>
      </xdr:nvPicPr>
      <xdr:blipFill>
        <a:blip xmlns:r="http://schemas.openxmlformats.org/officeDocument/2006/relationships" r:embed="rId6"/>
        <a:srcRect/>
        <a:stretch>
          <a:fillRect/>
        </a:stretch>
      </xdr:blipFill>
      <xdr:spPr bwMode="auto">
        <a:xfrm>
          <a:off x="9829800" y="31194375"/>
          <a:ext cx="676275" cy="371475"/>
        </a:xfrm>
        <a:prstGeom prst="rect">
          <a:avLst/>
        </a:prstGeom>
        <a:noFill/>
        <a:ln w="9525">
          <a:noFill/>
          <a:miter lim="800000"/>
          <a:headEnd/>
          <a:tailEnd/>
        </a:ln>
      </xdr:spPr>
    </xdr:pic>
    <xdr:clientData/>
  </xdr:twoCellAnchor>
  <xdr:twoCellAnchor editAs="oneCell">
    <xdr:from>
      <xdr:col>7</xdr:col>
      <xdr:colOff>952500</xdr:colOff>
      <xdr:row>19</xdr:row>
      <xdr:rowOff>104775</xdr:rowOff>
    </xdr:from>
    <xdr:to>
      <xdr:col>7</xdr:col>
      <xdr:colOff>952500</xdr:colOff>
      <xdr:row>19</xdr:row>
      <xdr:rowOff>190500</xdr:rowOff>
    </xdr:to>
    <xdr:pic>
      <xdr:nvPicPr>
        <xdr:cNvPr id="87" name="Picture 27"/>
        <xdr:cNvPicPr>
          <a:picLocks noChangeAspect="1"/>
        </xdr:cNvPicPr>
      </xdr:nvPicPr>
      <xdr:blipFill>
        <a:blip xmlns:r="http://schemas.openxmlformats.org/officeDocument/2006/relationships" r:embed="rId17"/>
        <a:srcRect/>
        <a:stretch>
          <a:fillRect/>
        </a:stretch>
      </xdr:blipFill>
      <xdr:spPr bwMode="auto">
        <a:xfrm>
          <a:off x="8534400" y="6372225"/>
          <a:ext cx="1143000" cy="609600"/>
        </a:xfrm>
        <a:prstGeom prst="rect">
          <a:avLst/>
        </a:prstGeom>
        <a:noFill/>
        <a:ln w="9525">
          <a:noFill/>
          <a:miter lim="800000"/>
          <a:headEnd/>
          <a:tailEnd/>
        </a:ln>
      </xdr:spPr>
    </xdr:pic>
    <xdr:clientData/>
  </xdr:twoCellAnchor>
  <xdr:twoCellAnchor editAs="oneCell">
    <xdr:from>
      <xdr:col>7</xdr:col>
      <xdr:colOff>990600</xdr:colOff>
      <xdr:row>19</xdr:row>
      <xdr:rowOff>676275</xdr:rowOff>
    </xdr:from>
    <xdr:to>
      <xdr:col>7</xdr:col>
      <xdr:colOff>990600</xdr:colOff>
      <xdr:row>19</xdr:row>
      <xdr:rowOff>676275</xdr:rowOff>
    </xdr:to>
    <xdr:pic>
      <xdr:nvPicPr>
        <xdr:cNvPr id="89" name="Picture 43"/>
        <xdr:cNvPicPr>
          <a:picLocks noChangeAspect="1"/>
        </xdr:cNvPicPr>
      </xdr:nvPicPr>
      <xdr:blipFill>
        <a:blip xmlns:r="http://schemas.openxmlformats.org/officeDocument/2006/relationships" r:embed="rId18"/>
        <a:srcRect/>
        <a:stretch>
          <a:fillRect/>
        </a:stretch>
      </xdr:blipFill>
      <xdr:spPr bwMode="auto">
        <a:xfrm>
          <a:off x="8572500" y="6943725"/>
          <a:ext cx="1000125" cy="609600"/>
        </a:xfrm>
        <a:prstGeom prst="rect">
          <a:avLst/>
        </a:prstGeom>
        <a:noFill/>
        <a:ln w="9525">
          <a:noFill/>
          <a:miter lim="800000"/>
          <a:headEnd/>
          <a:tailEnd/>
        </a:ln>
      </xdr:spPr>
    </xdr:pic>
    <xdr:clientData/>
  </xdr:twoCellAnchor>
  <xdr:twoCellAnchor editAs="oneCell">
    <xdr:from>
      <xdr:col>7</xdr:col>
      <xdr:colOff>1724024</xdr:colOff>
      <xdr:row>19</xdr:row>
      <xdr:rowOff>57150</xdr:rowOff>
    </xdr:from>
    <xdr:to>
      <xdr:col>7</xdr:col>
      <xdr:colOff>2457449</xdr:colOff>
      <xdr:row>19</xdr:row>
      <xdr:rowOff>952500</xdr:rowOff>
    </xdr:to>
    <xdr:pic>
      <xdr:nvPicPr>
        <xdr:cNvPr id="90" name="Picture 129"/>
        <xdr:cNvPicPr>
          <a:picLocks noChangeAspect="1"/>
        </xdr:cNvPicPr>
      </xdr:nvPicPr>
      <xdr:blipFill>
        <a:blip xmlns:r="http://schemas.openxmlformats.org/officeDocument/2006/relationships" r:embed="rId19" cstate="print"/>
        <a:srcRect/>
        <a:stretch>
          <a:fillRect/>
        </a:stretch>
      </xdr:blipFill>
      <xdr:spPr bwMode="auto">
        <a:xfrm>
          <a:off x="8334374" y="4686300"/>
          <a:ext cx="733425" cy="895350"/>
        </a:xfrm>
        <a:prstGeom prst="rect">
          <a:avLst/>
        </a:prstGeom>
        <a:noFill/>
        <a:ln w="9525">
          <a:noFill/>
          <a:miter lim="800000"/>
          <a:headEnd/>
          <a:tailEnd/>
        </a:ln>
      </xdr:spPr>
    </xdr:pic>
    <xdr:clientData/>
  </xdr:twoCellAnchor>
  <xdr:twoCellAnchor editAs="oneCell">
    <xdr:from>
      <xdr:col>7</xdr:col>
      <xdr:colOff>619125</xdr:colOff>
      <xdr:row>21</xdr:row>
      <xdr:rowOff>76200</xdr:rowOff>
    </xdr:from>
    <xdr:to>
      <xdr:col>7</xdr:col>
      <xdr:colOff>619125</xdr:colOff>
      <xdr:row>21</xdr:row>
      <xdr:rowOff>190500</xdr:rowOff>
    </xdr:to>
    <xdr:pic>
      <xdr:nvPicPr>
        <xdr:cNvPr id="91" name="Picture 130"/>
        <xdr:cNvPicPr>
          <a:picLocks noChangeAspect="1"/>
        </xdr:cNvPicPr>
      </xdr:nvPicPr>
      <xdr:blipFill>
        <a:blip xmlns:r="http://schemas.openxmlformats.org/officeDocument/2006/relationships" r:embed="rId4"/>
        <a:srcRect/>
        <a:stretch>
          <a:fillRect/>
        </a:stretch>
      </xdr:blipFill>
      <xdr:spPr bwMode="auto">
        <a:xfrm>
          <a:off x="8201025" y="9124950"/>
          <a:ext cx="571500" cy="504825"/>
        </a:xfrm>
        <a:prstGeom prst="rect">
          <a:avLst/>
        </a:prstGeom>
        <a:noFill/>
        <a:ln w="9525">
          <a:noFill/>
          <a:miter lim="800000"/>
          <a:headEnd/>
          <a:tailEnd/>
        </a:ln>
      </xdr:spPr>
    </xdr:pic>
    <xdr:clientData/>
  </xdr:twoCellAnchor>
  <xdr:twoCellAnchor editAs="oneCell">
    <xdr:from>
      <xdr:col>7</xdr:col>
      <xdr:colOff>1257300</xdr:colOff>
      <xdr:row>21</xdr:row>
      <xdr:rowOff>171450</xdr:rowOff>
    </xdr:from>
    <xdr:to>
      <xdr:col>7</xdr:col>
      <xdr:colOff>1257300</xdr:colOff>
      <xdr:row>21</xdr:row>
      <xdr:rowOff>190500</xdr:rowOff>
    </xdr:to>
    <xdr:pic>
      <xdr:nvPicPr>
        <xdr:cNvPr id="92" name="Picture 131"/>
        <xdr:cNvPicPr>
          <a:picLocks noChangeAspect="1"/>
        </xdr:cNvPicPr>
      </xdr:nvPicPr>
      <xdr:blipFill>
        <a:blip xmlns:r="http://schemas.openxmlformats.org/officeDocument/2006/relationships" r:embed="rId17"/>
        <a:srcRect/>
        <a:stretch>
          <a:fillRect/>
        </a:stretch>
      </xdr:blipFill>
      <xdr:spPr bwMode="auto">
        <a:xfrm>
          <a:off x="8839200" y="9220200"/>
          <a:ext cx="781050" cy="476250"/>
        </a:xfrm>
        <a:prstGeom prst="rect">
          <a:avLst/>
        </a:prstGeom>
        <a:noFill/>
        <a:ln w="9525">
          <a:noFill/>
          <a:miter lim="800000"/>
          <a:headEnd/>
          <a:tailEnd/>
        </a:ln>
      </xdr:spPr>
    </xdr:pic>
    <xdr:clientData/>
  </xdr:twoCellAnchor>
  <xdr:twoCellAnchor editAs="oneCell">
    <xdr:from>
      <xdr:col>7</xdr:col>
      <xdr:colOff>1990725</xdr:colOff>
      <xdr:row>21</xdr:row>
      <xdr:rowOff>257175</xdr:rowOff>
    </xdr:from>
    <xdr:to>
      <xdr:col>7</xdr:col>
      <xdr:colOff>2057400</xdr:colOff>
      <xdr:row>21</xdr:row>
      <xdr:rowOff>257175</xdr:rowOff>
    </xdr:to>
    <xdr:pic>
      <xdr:nvPicPr>
        <xdr:cNvPr id="93" name="Picture 132"/>
        <xdr:cNvPicPr>
          <a:picLocks noChangeAspect="1"/>
        </xdr:cNvPicPr>
      </xdr:nvPicPr>
      <xdr:blipFill>
        <a:blip xmlns:r="http://schemas.openxmlformats.org/officeDocument/2006/relationships" r:embed="rId20"/>
        <a:srcRect/>
        <a:stretch>
          <a:fillRect/>
        </a:stretch>
      </xdr:blipFill>
      <xdr:spPr bwMode="auto">
        <a:xfrm>
          <a:off x="9572625" y="9305925"/>
          <a:ext cx="885825" cy="847725"/>
        </a:xfrm>
        <a:prstGeom prst="rect">
          <a:avLst/>
        </a:prstGeom>
        <a:noFill/>
        <a:ln w="9525">
          <a:noFill/>
          <a:miter lim="800000"/>
          <a:headEnd/>
          <a:tailEnd/>
        </a:ln>
      </xdr:spPr>
    </xdr:pic>
    <xdr:clientData/>
  </xdr:twoCellAnchor>
  <xdr:twoCellAnchor editAs="oneCell">
    <xdr:from>
      <xdr:col>7</xdr:col>
      <xdr:colOff>1352550</xdr:colOff>
      <xdr:row>21</xdr:row>
      <xdr:rowOff>628650</xdr:rowOff>
    </xdr:from>
    <xdr:to>
      <xdr:col>7</xdr:col>
      <xdr:colOff>1365250</xdr:colOff>
      <xdr:row>21</xdr:row>
      <xdr:rowOff>628650</xdr:rowOff>
    </xdr:to>
    <xdr:pic>
      <xdr:nvPicPr>
        <xdr:cNvPr id="94" name="Picture 133"/>
        <xdr:cNvPicPr>
          <a:picLocks noChangeAspect="1"/>
        </xdr:cNvPicPr>
      </xdr:nvPicPr>
      <xdr:blipFill>
        <a:blip xmlns:r="http://schemas.openxmlformats.org/officeDocument/2006/relationships" r:embed="rId18"/>
        <a:srcRect/>
        <a:stretch>
          <a:fillRect/>
        </a:stretch>
      </xdr:blipFill>
      <xdr:spPr bwMode="auto">
        <a:xfrm>
          <a:off x="8934450" y="9677400"/>
          <a:ext cx="590550" cy="476250"/>
        </a:xfrm>
        <a:prstGeom prst="rect">
          <a:avLst/>
        </a:prstGeom>
        <a:noFill/>
        <a:ln w="9525">
          <a:noFill/>
          <a:miter lim="800000"/>
          <a:headEnd/>
          <a:tailEnd/>
        </a:ln>
      </xdr:spPr>
    </xdr:pic>
    <xdr:clientData/>
  </xdr:twoCellAnchor>
  <xdr:twoCellAnchor editAs="oneCell">
    <xdr:from>
      <xdr:col>7</xdr:col>
      <xdr:colOff>1543050</xdr:colOff>
      <xdr:row>22</xdr:row>
      <xdr:rowOff>428625</xdr:rowOff>
    </xdr:from>
    <xdr:to>
      <xdr:col>7</xdr:col>
      <xdr:colOff>1555750</xdr:colOff>
      <xdr:row>22</xdr:row>
      <xdr:rowOff>428625</xdr:rowOff>
    </xdr:to>
    <xdr:pic>
      <xdr:nvPicPr>
        <xdr:cNvPr id="95" name="Picture 136"/>
        <xdr:cNvPicPr>
          <a:picLocks noChangeAspect="1"/>
        </xdr:cNvPicPr>
      </xdr:nvPicPr>
      <xdr:blipFill>
        <a:blip xmlns:r="http://schemas.openxmlformats.org/officeDocument/2006/relationships" r:embed="rId17"/>
        <a:srcRect/>
        <a:stretch>
          <a:fillRect/>
        </a:stretch>
      </xdr:blipFill>
      <xdr:spPr bwMode="auto">
        <a:xfrm>
          <a:off x="9124950" y="10868025"/>
          <a:ext cx="800100" cy="390525"/>
        </a:xfrm>
        <a:prstGeom prst="rect">
          <a:avLst/>
        </a:prstGeom>
        <a:noFill/>
        <a:ln w="9525">
          <a:noFill/>
          <a:miter lim="800000"/>
          <a:headEnd/>
          <a:tailEnd/>
        </a:ln>
      </xdr:spPr>
    </xdr:pic>
    <xdr:clientData/>
  </xdr:twoCellAnchor>
  <xdr:twoCellAnchor editAs="oneCell">
    <xdr:from>
      <xdr:col>7</xdr:col>
      <xdr:colOff>1638300</xdr:colOff>
      <xdr:row>22</xdr:row>
      <xdr:rowOff>1133475</xdr:rowOff>
    </xdr:from>
    <xdr:to>
      <xdr:col>7</xdr:col>
      <xdr:colOff>1651000</xdr:colOff>
      <xdr:row>22</xdr:row>
      <xdr:rowOff>1133475</xdr:rowOff>
    </xdr:to>
    <xdr:pic>
      <xdr:nvPicPr>
        <xdr:cNvPr id="97" name="Picture 138"/>
        <xdr:cNvPicPr>
          <a:picLocks noChangeAspect="1"/>
        </xdr:cNvPicPr>
      </xdr:nvPicPr>
      <xdr:blipFill>
        <a:blip xmlns:r="http://schemas.openxmlformats.org/officeDocument/2006/relationships" r:embed="rId18"/>
        <a:srcRect/>
        <a:stretch>
          <a:fillRect/>
        </a:stretch>
      </xdr:blipFill>
      <xdr:spPr bwMode="auto">
        <a:xfrm>
          <a:off x="9220200" y="11572875"/>
          <a:ext cx="657225" cy="381000"/>
        </a:xfrm>
        <a:prstGeom prst="rect">
          <a:avLst/>
        </a:prstGeom>
        <a:noFill/>
        <a:ln w="9525">
          <a:noFill/>
          <a:miter lim="800000"/>
          <a:headEnd/>
          <a:tailEnd/>
        </a:ln>
      </xdr:spPr>
    </xdr:pic>
    <xdr:clientData/>
  </xdr:twoCellAnchor>
  <xdr:twoCellAnchor editAs="oneCell">
    <xdr:from>
      <xdr:col>7</xdr:col>
      <xdr:colOff>1533525</xdr:colOff>
      <xdr:row>22</xdr:row>
      <xdr:rowOff>47625</xdr:rowOff>
    </xdr:from>
    <xdr:to>
      <xdr:col>7</xdr:col>
      <xdr:colOff>1546225</xdr:colOff>
      <xdr:row>22</xdr:row>
      <xdr:rowOff>190500</xdr:rowOff>
    </xdr:to>
    <xdr:pic>
      <xdr:nvPicPr>
        <xdr:cNvPr id="98" name="Picture 139"/>
        <xdr:cNvPicPr>
          <a:picLocks noChangeAspect="1"/>
        </xdr:cNvPicPr>
      </xdr:nvPicPr>
      <xdr:blipFill>
        <a:blip xmlns:r="http://schemas.openxmlformats.org/officeDocument/2006/relationships" r:embed="rId21" cstate="print"/>
        <a:srcRect/>
        <a:stretch>
          <a:fillRect/>
        </a:stretch>
      </xdr:blipFill>
      <xdr:spPr bwMode="auto">
        <a:xfrm>
          <a:off x="9115425" y="10487025"/>
          <a:ext cx="800100" cy="438150"/>
        </a:xfrm>
        <a:prstGeom prst="rect">
          <a:avLst/>
        </a:prstGeom>
        <a:noFill/>
        <a:ln w="9525">
          <a:noFill/>
          <a:miter lim="800000"/>
          <a:headEnd/>
          <a:tailEnd/>
        </a:ln>
      </xdr:spPr>
    </xdr:pic>
    <xdr:clientData/>
  </xdr:twoCellAnchor>
  <xdr:twoCellAnchor editAs="oneCell">
    <xdr:from>
      <xdr:col>7</xdr:col>
      <xdr:colOff>38100</xdr:colOff>
      <xdr:row>21</xdr:row>
      <xdr:rowOff>685800</xdr:rowOff>
    </xdr:from>
    <xdr:to>
      <xdr:col>7</xdr:col>
      <xdr:colOff>609600</xdr:colOff>
      <xdr:row>21</xdr:row>
      <xdr:rowOff>685800</xdr:rowOff>
    </xdr:to>
    <xdr:pic>
      <xdr:nvPicPr>
        <xdr:cNvPr id="99" name="Picture 140"/>
        <xdr:cNvPicPr>
          <a:picLocks noChangeAspect="1"/>
        </xdr:cNvPicPr>
      </xdr:nvPicPr>
      <xdr:blipFill>
        <a:blip xmlns:r="http://schemas.openxmlformats.org/officeDocument/2006/relationships" r:embed="rId4"/>
        <a:srcRect/>
        <a:stretch>
          <a:fillRect/>
        </a:stretch>
      </xdr:blipFill>
      <xdr:spPr bwMode="auto">
        <a:xfrm>
          <a:off x="7620000" y="9734550"/>
          <a:ext cx="571500" cy="523875"/>
        </a:xfrm>
        <a:prstGeom prst="rect">
          <a:avLst/>
        </a:prstGeom>
        <a:noFill/>
        <a:ln w="9525">
          <a:noFill/>
          <a:miter lim="800000"/>
          <a:headEnd/>
          <a:tailEnd/>
        </a:ln>
      </xdr:spPr>
    </xdr:pic>
    <xdr:clientData/>
  </xdr:twoCellAnchor>
  <xdr:twoCellAnchor editAs="oneCell">
    <xdr:from>
      <xdr:col>7</xdr:col>
      <xdr:colOff>590550</xdr:colOff>
      <xdr:row>21</xdr:row>
      <xdr:rowOff>666750</xdr:rowOff>
    </xdr:from>
    <xdr:to>
      <xdr:col>7</xdr:col>
      <xdr:colOff>609600</xdr:colOff>
      <xdr:row>21</xdr:row>
      <xdr:rowOff>666750</xdr:rowOff>
    </xdr:to>
    <xdr:pic>
      <xdr:nvPicPr>
        <xdr:cNvPr id="100" name="Picture 141"/>
        <xdr:cNvPicPr>
          <a:picLocks noChangeAspect="1"/>
        </xdr:cNvPicPr>
      </xdr:nvPicPr>
      <xdr:blipFill>
        <a:blip xmlns:r="http://schemas.openxmlformats.org/officeDocument/2006/relationships" r:embed="rId4"/>
        <a:srcRect/>
        <a:stretch>
          <a:fillRect/>
        </a:stretch>
      </xdr:blipFill>
      <xdr:spPr bwMode="auto">
        <a:xfrm>
          <a:off x="8172450" y="9715500"/>
          <a:ext cx="561975" cy="514350"/>
        </a:xfrm>
        <a:prstGeom prst="rect">
          <a:avLst/>
        </a:prstGeom>
        <a:noFill/>
        <a:ln w="9525">
          <a:noFill/>
          <a:miter lim="800000"/>
          <a:headEnd/>
          <a:tailEnd/>
        </a:ln>
      </xdr:spPr>
    </xdr:pic>
    <xdr:clientData/>
  </xdr:twoCellAnchor>
  <xdr:twoCellAnchor editAs="oneCell">
    <xdr:from>
      <xdr:col>7</xdr:col>
      <xdr:colOff>47625</xdr:colOff>
      <xdr:row>22</xdr:row>
      <xdr:rowOff>809625</xdr:rowOff>
    </xdr:from>
    <xdr:to>
      <xdr:col>7</xdr:col>
      <xdr:colOff>609600</xdr:colOff>
      <xdr:row>22</xdr:row>
      <xdr:rowOff>809625</xdr:rowOff>
    </xdr:to>
    <xdr:pic>
      <xdr:nvPicPr>
        <xdr:cNvPr id="103" name="Picture 146"/>
        <xdr:cNvPicPr>
          <a:picLocks noChangeAspect="1"/>
        </xdr:cNvPicPr>
      </xdr:nvPicPr>
      <xdr:blipFill>
        <a:blip xmlns:r="http://schemas.openxmlformats.org/officeDocument/2006/relationships" r:embed="rId4"/>
        <a:srcRect/>
        <a:stretch>
          <a:fillRect/>
        </a:stretch>
      </xdr:blipFill>
      <xdr:spPr bwMode="auto">
        <a:xfrm>
          <a:off x="7629525" y="11249025"/>
          <a:ext cx="571500" cy="666750"/>
        </a:xfrm>
        <a:prstGeom prst="rect">
          <a:avLst/>
        </a:prstGeom>
        <a:noFill/>
        <a:ln w="9525">
          <a:noFill/>
          <a:miter lim="800000"/>
          <a:headEnd/>
          <a:tailEnd/>
        </a:ln>
      </xdr:spPr>
    </xdr:pic>
    <xdr:clientData/>
  </xdr:twoCellAnchor>
  <xdr:twoCellAnchor editAs="oneCell">
    <xdr:from>
      <xdr:col>7</xdr:col>
      <xdr:colOff>542925</xdr:colOff>
      <xdr:row>22</xdr:row>
      <xdr:rowOff>790575</xdr:rowOff>
    </xdr:from>
    <xdr:to>
      <xdr:col>7</xdr:col>
      <xdr:colOff>609600</xdr:colOff>
      <xdr:row>22</xdr:row>
      <xdr:rowOff>790575</xdr:rowOff>
    </xdr:to>
    <xdr:pic>
      <xdr:nvPicPr>
        <xdr:cNvPr id="104" name="Picture 147"/>
        <xdr:cNvPicPr>
          <a:picLocks noChangeAspect="1"/>
        </xdr:cNvPicPr>
      </xdr:nvPicPr>
      <xdr:blipFill>
        <a:blip xmlns:r="http://schemas.openxmlformats.org/officeDocument/2006/relationships" r:embed="rId4"/>
        <a:srcRect/>
        <a:stretch>
          <a:fillRect/>
        </a:stretch>
      </xdr:blipFill>
      <xdr:spPr bwMode="auto">
        <a:xfrm>
          <a:off x="8124825" y="11229975"/>
          <a:ext cx="561975" cy="657225"/>
        </a:xfrm>
        <a:prstGeom prst="rect">
          <a:avLst/>
        </a:prstGeom>
        <a:noFill/>
        <a:ln w="9525">
          <a:noFill/>
          <a:miter lim="800000"/>
          <a:headEnd/>
          <a:tailEnd/>
        </a:ln>
      </xdr:spPr>
    </xdr:pic>
    <xdr:clientData/>
  </xdr:twoCellAnchor>
  <xdr:twoCellAnchor editAs="oneCell">
    <xdr:from>
      <xdr:col>7</xdr:col>
      <xdr:colOff>1066800</xdr:colOff>
      <xdr:row>22</xdr:row>
      <xdr:rowOff>95250</xdr:rowOff>
    </xdr:from>
    <xdr:to>
      <xdr:col>7</xdr:col>
      <xdr:colOff>1066800</xdr:colOff>
      <xdr:row>22</xdr:row>
      <xdr:rowOff>190500</xdr:rowOff>
    </xdr:to>
    <xdr:pic>
      <xdr:nvPicPr>
        <xdr:cNvPr id="105" name="Picture 148"/>
        <xdr:cNvPicPr>
          <a:picLocks noChangeAspect="1"/>
        </xdr:cNvPicPr>
      </xdr:nvPicPr>
      <xdr:blipFill>
        <a:blip xmlns:r="http://schemas.openxmlformats.org/officeDocument/2006/relationships" r:embed="rId4"/>
        <a:srcRect/>
        <a:stretch>
          <a:fillRect/>
        </a:stretch>
      </xdr:blipFill>
      <xdr:spPr bwMode="auto">
        <a:xfrm>
          <a:off x="8648700" y="10534650"/>
          <a:ext cx="571500" cy="657225"/>
        </a:xfrm>
        <a:prstGeom prst="rect">
          <a:avLst/>
        </a:prstGeom>
        <a:noFill/>
        <a:ln w="9525">
          <a:noFill/>
          <a:miter lim="800000"/>
          <a:headEnd/>
          <a:tailEnd/>
        </a:ln>
      </xdr:spPr>
    </xdr:pic>
    <xdr:clientData/>
  </xdr:twoCellAnchor>
  <xdr:twoCellAnchor editAs="oneCell">
    <xdr:from>
      <xdr:col>7</xdr:col>
      <xdr:colOff>1057275</xdr:colOff>
      <xdr:row>22</xdr:row>
      <xdr:rowOff>781050</xdr:rowOff>
    </xdr:from>
    <xdr:to>
      <xdr:col>7</xdr:col>
      <xdr:colOff>1057275</xdr:colOff>
      <xdr:row>22</xdr:row>
      <xdr:rowOff>781050</xdr:rowOff>
    </xdr:to>
    <xdr:pic>
      <xdr:nvPicPr>
        <xdr:cNvPr id="106" name="Picture 149"/>
        <xdr:cNvPicPr>
          <a:picLocks noChangeAspect="1"/>
        </xdr:cNvPicPr>
      </xdr:nvPicPr>
      <xdr:blipFill>
        <a:blip xmlns:r="http://schemas.openxmlformats.org/officeDocument/2006/relationships" r:embed="rId4"/>
        <a:srcRect/>
        <a:stretch>
          <a:fillRect/>
        </a:stretch>
      </xdr:blipFill>
      <xdr:spPr bwMode="auto">
        <a:xfrm>
          <a:off x="8639175" y="11220450"/>
          <a:ext cx="571500" cy="657225"/>
        </a:xfrm>
        <a:prstGeom prst="rect">
          <a:avLst/>
        </a:prstGeom>
        <a:noFill/>
        <a:ln w="9525">
          <a:noFill/>
          <a:miter lim="800000"/>
          <a:headEnd/>
          <a:tailEnd/>
        </a:ln>
      </xdr:spPr>
    </xdr:pic>
    <xdr:clientData/>
  </xdr:twoCellAnchor>
  <xdr:twoCellAnchor editAs="oneCell">
    <xdr:from>
      <xdr:col>7</xdr:col>
      <xdr:colOff>1619250</xdr:colOff>
      <xdr:row>26</xdr:row>
      <xdr:rowOff>1895475</xdr:rowOff>
    </xdr:from>
    <xdr:to>
      <xdr:col>7</xdr:col>
      <xdr:colOff>1631950</xdr:colOff>
      <xdr:row>26</xdr:row>
      <xdr:rowOff>1895475</xdr:rowOff>
    </xdr:to>
    <xdr:pic>
      <xdr:nvPicPr>
        <xdr:cNvPr id="107" name="Picture 150"/>
        <xdr:cNvPicPr>
          <a:picLocks noChangeAspect="1"/>
        </xdr:cNvPicPr>
      </xdr:nvPicPr>
      <xdr:blipFill>
        <a:blip xmlns:r="http://schemas.openxmlformats.org/officeDocument/2006/relationships" r:embed="rId10"/>
        <a:srcRect/>
        <a:stretch>
          <a:fillRect/>
        </a:stretch>
      </xdr:blipFill>
      <xdr:spPr bwMode="auto">
        <a:xfrm>
          <a:off x="9201150" y="17164050"/>
          <a:ext cx="723900" cy="742950"/>
        </a:xfrm>
        <a:prstGeom prst="rect">
          <a:avLst/>
        </a:prstGeom>
        <a:noFill/>
        <a:ln w="9525">
          <a:noFill/>
          <a:miter lim="800000"/>
          <a:headEnd/>
          <a:tailEnd/>
        </a:ln>
      </xdr:spPr>
    </xdr:pic>
    <xdr:clientData/>
  </xdr:twoCellAnchor>
  <xdr:twoCellAnchor editAs="oneCell">
    <xdr:from>
      <xdr:col>7</xdr:col>
      <xdr:colOff>2257425</xdr:colOff>
      <xdr:row>26</xdr:row>
      <xdr:rowOff>1933575</xdr:rowOff>
    </xdr:from>
    <xdr:to>
      <xdr:col>7</xdr:col>
      <xdr:colOff>2457450</xdr:colOff>
      <xdr:row>26</xdr:row>
      <xdr:rowOff>1933575</xdr:rowOff>
    </xdr:to>
    <xdr:pic>
      <xdr:nvPicPr>
        <xdr:cNvPr id="108" name="Picture 151"/>
        <xdr:cNvPicPr>
          <a:picLocks noChangeAspect="1"/>
        </xdr:cNvPicPr>
      </xdr:nvPicPr>
      <xdr:blipFill>
        <a:blip xmlns:r="http://schemas.openxmlformats.org/officeDocument/2006/relationships" r:embed="rId10"/>
        <a:srcRect/>
        <a:stretch>
          <a:fillRect/>
        </a:stretch>
      </xdr:blipFill>
      <xdr:spPr bwMode="auto">
        <a:xfrm>
          <a:off x="9839325" y="17202150"/>
          <a:ext cx="752475" cy="752475"/>
        </a:xfrm>
        <a:prstGeom prst="rect">
          <a:avLst/>
        </a:prstGeom>
        <a:noFill/>
        <a:ln w="9525">
          <a:noFill/>
          <a:miter lim="800000"/>
          <a:headEnd/>
          <a:tailEnd/>
        </a:ln>
      </xdr:spPr>
    </xdr:pic>
    <xdr:clientData/>
  </xdr:twoCellAnchor>
  <xdr:twoCellAnchor editAs="oneCell">
    <xdr:from>
      <xdr:col>7</xdr:col>
      <xdr:colOff>76200</xdr:colOff>
      <xdr:row>25</xdr:row>
      <xdr:rowOff>295275</xdr:rowOff>
    </xdr:from>
    <xdr:to>
      <xdr:col>7</xdr:col>
      <xdr:colOff>609600</xdr:colOff>
      <xdr:row>25</xdr:row>
      <xdr:rowOff>295275</xdr:rowOff>
    </xdr:to>
    <xdr:pic>
      <xdr:nvPicPr>
        <xdr:cNvPr id="109" name="Picture 152"/>
        <xdr:cNvPicPr>
          <a:picLocks noChangeAspect="1"/>
        </xdr:cNvPicPr>
      </xdr:nvPicPr>
      <xdr:blipFill>
        <a:blip xmlns:r="http://schemas.openxmlformats.org/officeDocument/2006/relationships" r:embed="rId4"/>
        <a:srcRect/>
        <a:stretch>
          <a:fillRect/>
        </a:stretch>
      </xdr:blipFill>
      <xdr:spPr bwMode="auto">
        <a:xfrm>
          <a:off x="7658100" y="13068300"/>
          <a:ext cx="781050" cy="790575"/>
        </a:xfrm>
        <a:prstGeom prst="rect">
          <a:avLst/>
        </a:prstGeom>
        <a:noFill/>
        <a:ln w="9525">
          <a:noFill/>
          <a:miter lim="800000"/>
          <a:headEnd/>
          <a:tailEnd/>
        </a:ln>
      </xdr:spPr>
    </xdr:pic>
    <xdr:clientData/>
  </xdr:twoCellAnchor>
  <xdr:twoCellAnchor editAs="oneCell">
    <xdr:from>
      <xdr:col>7</xdr:col>
      <xdr:colOff>752475</xdr:colOff>
      <xdr:row>25</xdr:row>
      <xdr:rowOff>276225</xdr:rowOff>
    </xdr:from>
    <xdr:to>
      <xdr:col>7</xdr:col>
      <xdr:colOff>752475</xdr:colOff>
      <xdr:row>25</xdr:row>
      <xdr:rowOff>276225</xdr:rowOff>
    </xdr:to>
    <xdr:pic>
      <xdr:nvPicPr>
        <xdr:cNvPr id="110" name="Picture 153"/>
        <xdr:cNvPicPr>
          <a:picLocks noChangeAspect="1"/>
        </xdr:cNvPicPr>
      </xdr:nvPicPr>
      <xdr:blipFill>
        <a:blip xmlns:r="http://schemas.openxmlformats.org/officeDocument/2006/relationships" r:embed="rId4"/>
        <a:srcRect/>
        <a:stretch>
          <a:fillRect/>
        </a:stretch>
      </xdr:blipFill>
      <xdr:spPr bwMode="auto">
        <a:xfrm>
          <a:off x="8334375" y="13049250"/>
          <a:ext cx="781050" cy="781050"/>
        </a:xfrm>
        <a:prstGeom prst="rect">
          <a:avLst/>
        </a:prstGeom>
        <a:noFill/>
        <a:ln w="9525">
          <a:noFill/>
          <a:miter lim="800000"/>
          <a:headEnd/>
          <a:tailEnd/>
        </a:ln>
      </xdr:spPr>
    </xdr:pic>
    <xdr:clientData/>
  </xdr:twoCellAnchor>
  <xdr:twoCellAnchor editAs="oneCell">
    <xdr:from>
      <xdr:col>7</xdr:col>
      <xdr:colOff>171450</xdr:colOff>
      <xdr:row>25</xdr:row>
      <xdr:rowOff>1095375</xdr:rowOff>
    </xdr:from>
    <xdr:to>
      <xdr:col>7</xdr:col>
      <xdr:colOff>609600</xdr:colOff>
      <xdr:row>25</xdr:row>
      <xdr:rowOff>1095375</xdr:rowOff>
    </xdr:to>
    <xdr:pic>
      <xdr:nvPicPr>
        <xdr:cNvPr id="111" name="Picture 154"/>
        <xdr:cNvPicPr>
          <a:picLocks noChangeAspect="1"/>
        </xdr:cNvPicPr>
      </xdr:nvPicPr>
      <xdr:blipFill>
        <a:blip xmlns:r="http://schemas.openxmlformats.org/officeDocument/2006/relationships" r:embed="rId3"/>
        <a:srcRect/>
        <a:stretch>
          <a:fillRect/>
        </a:stretch>
      </xdr:blipFill>
      <xdr:spPr bwMode="auto">
        <a:xfrm>
          <a:off x="7753350" y="13868400"/>
          <a:ext cx="676275" cy="600075"/>
        </a:xfrm>
        <a:prstGeom prst="rect">
          <a:avLst/>
        </a:prstGeom>
        <a:noFill/>
        <a:ln w="9525">
          <a:noFill/>
          <a:miter lim="800000"/>
          <a:headEnd/>
          <a:tailEnd/>
        </a:ln>
      </xdr:spPr>
    </xdr:pic>
    <xdr:clientData/>
  </xdr:twoCellAnchor>
  <xdr:twoCellAnchor editAs="oneCell">
    <xdr:from>
      <xdr:col>7</xdr:col>
      <xdr:colOff>200025</xdr:colOff>
      <xdr:row>25</xdr:row>
      <xdr:rowOff>1724025</xdr:rowOff>
    </xdr:from>
    <xdr:to>
      <xdr:col>7</xdr:col>
      <xdr:colOff>609600</xdr:colOff>
      <xdr:row>25</xdr:row>
      <xdr:rowOff>1724025</xdr:rowOff>
    </xdr:to>
    <xdr:pic>
      <xdr:nvPicPr>
        <xdr:cNvPr id="112" name="Picture 155"/>
        <xdr:cNvPicPr>
          <a:picLocks noChangeAspect="1"/>
        </xdr:cNvPicPr>
      </xdr:nvPicPr>
      <xdr:blipFill>
        <a:blip xmlns:r="http://schemas.openxmlformats.org/officeDocument/2006/relationships" r:embed="rId5"/>
        <a:srcRect/>
        <a:stretch>
          <a:fillRect/>
        </a:stretch>
      </xdr:blipFill>
      <xdr:spPr bwMode="auto">
        <a:xfrm>
          <a:off x="7781925" y="14497050"/>
          <a:ext cx="1295400" cy="285750"/>
        </a:xfrm>
        <a:prstGeom prst="rect">
          <a:avLst/>
        </a:prstGeom>
        <a:noFill/>
        <a:ln w="9525">
          <a:noFill/>
          <a:miter lim="800000"/>
          <a:headEnd/>
          <a:tailEnd/>
        </a:ln>
      </xdr:spPr>
    </xdr:pic>
    <xdr:clientData/>
  </xdr:twoCellAnchor>
  <xdr:twoCellAnchor editAs="oneCell">
    <xdr:from>
      <xdr:col>7</xdr:col>
      <xdr:colOff>1457325</xdr:colOff>
      <xdr:row>28</xdr:row>
      <xdr:rowOff>2343150</xdr:rowOff>
    </xdr:from>
    <xdr:to>
      <xdr:col>7</xdr:col>
      <xdr:colOff>1470025</xdr:colOff>
      <xdr:row>28</xdr:row>
      <xdr:rowOff>2343150</xdr:rowOff>
    </xdr:to>
    <xdr:pic>
      <xdr:nvPicPr>
        <xdr:cNvPr id="113" name="Picture 156"/>
        <xdr:cNvPicPr>
          <a:picLocks noChangeAspect="1"/>
        </xdr:cNvPicPr>
      </xdr:nvPicPr>
      <xdr:blipFill>
        <a:blip xmlns:r="http://schemas.openxmlformats.org/officeDocument/2006/relationships" r:embed="rId10"/>
        <a:srcRect/>
        <a:stretch>
          <a:fillRect/>
        </a:stretch>
      </xdr:blipFill>
      <xdr:spPr bwMode="auto">
        <a:xfrm>
          <a:off x="9039225" y="23869650"/>
          <a:ext cx="752475" cy="657225"/>
        </a:xfrm>
        <a:prstGeom prst="rect">
          <a:avLst/>
        </a:prstGeom>
        <a:noFill/>
        <a:ln w="9525">
          <a:noFill/>
          <a:miter lim="800000"/>
          <a:headEnd/>
          <a:tailEnd/>
        </a:ln>
      </xdr:spPr>
    </xdr:pic>
    <xdr:clientData/>
  </xdr:twoCellAnchor>
  <xdr:twoCellAnchor editAs="oneCell">
    <xdr:from>
      <xdr:col>7</xdr:col>
      <xdr:colOff>2190750</xdr:colOff>
      <xdr:row>28</xdr:row>
      <xdr:rowOff>2343150</xdr:rowOff>
    </xdr:from>
    <xdr:to>
      <xdr:col>7</xdr:col>
      <xdr:colOff>2295525</xdr:colOff>
      <xdr:row>28</xdr:row>
      <xdr:rowOff>2343150</xdr:rowOff>
    </xdr:to>
    <xdr:pic>
      <xdr:nvPicPr>
        <xdr:cNvPr id="114" name="Picture 157"/>
        <xdr:cNvPicPr>
          <a:picLocks noChangeAspect="1"/>
        </xdr:cNvPicPr>
      </xdr:nvPicPr>
      <xdr:blipFill>
        <a:blip xmlns:r="http://schemas.openxmlformats.org/officeDocument/2006/relationships" r:embed="rId10"/>
        <a:srcRect/>
        <a:stretch>
          <a:fillRect/>
        </a:stretch>
      </xdr:blipFill>
      <xdr:spPr bwMode="auto">
        <a:xfrm>
          <a:off x="9772650" y="23869650"/>
          <a:ext cx="723900" cy="657225"/>
        </a:xfrm>
        <a:prstGeom prst="rect">
          <a:avLst/>
        </a:prstGeom>
        <a:noFill/>
        <a:ln w="9525">
          <a:noFill/>
          <a:miter lim="800000"/>
          <a:headEnd/>
          <a:tailEnd/>
        </a:ln>
      </xdr:spPr>
    </xdr:pic>
    <xdr:clientData/>
  </xdr:twoCellAnchor>
  <xdr:twoCellAnchor editAs="oneCell">
    <xdr:from>
      <xdr:col>7</xdr:col>
      <xdr:colOff>76200</xdr:colOff>
      <xdr:row>20</xdr:row>
      <xdr:rowOff>209550</xdr:rowOff>
    </xdr:from>
    <xdr:to>
      <xdr:col>7</xdr:col>
      <xdr:colOff>609600</xdr:colOff>
      <xdr:row>20</xdr:row>
      <xdr:rowOff>209550</xdr:rowOff>
    </xdr:to>
    <xdr:pic>
      <xdr:nvPicPr>
        <xdr:cNvPr id="115" name="Picture 160"/>
        <xdr:cNvPicPr>
          <a:picLocks noChangeAspect="1"/>
        </xdr:cNvPicPr>
      </xdr:nvPicPr>
      <xdr:blipFill>
        <a:blip xmlns:r="http://schemas.openxmlformats.org/officeDocument/2006/relationships" r:embed="rId4"/>
        <a:srcRect/>
        <a:stretch>
          <a:fillRect/>
        </a:stretch>
      </xdr:blipFill>
      <xdr:spPr bwMode="auto">
        <a:xfrm>
          <a:off x="7658100" y="7867650"/>
          <a:ext cx="552450" cy="904875"/>
        </a:xfrm>
        <a:prstGeom prst="rect">
          <a:avLst/>
        </a:prstGeom>
        <a:noFill/>
        <a:ln w="9525">
          <a:noFill/>
          <a:miter lim="800000"/>
          <a:headEnd/>
          <a:tailEnd/>
        </a:ln>
      </xdr:spPr>
    </xdr:pic>
    <xdr:clientData/>
  </xdr:twoCellAnchor>
  <xdr:twoCellAnchor editAs="oneCell">
    <xdr:from>
      <xdr:col>7</xdr:col>
      <xdr:colOff>485775</xdr:colOff>
      <xdr:row>20</xdr:row>
      <xdr:rowOff>209550</xdr:rowOff>
    </xdr:from>
    <xdr:to>
      <xdr:col>7</xdr:col>
      <xdr:colOff>609600</xdr:colOff>
      <xdr:row>20</xdr:row>
      <xdr:rowOff>209550</xdr:rowOff>
    </xdr:to>
    <xdr:pic>
      <xdr:nvPicPr>
        <xdr:cNvPr id="116" name="Picture 161"/>
        <xdr:cNvPicPr>
          <a:picLocks noChangeAspect="1"/>
        </xdr:cNvPicPr>
      </xdr:nvPicPr>
      <xdr:blipFill>
        <a:blip xmlns:r="http://schemas.openxmlformats.org/officeDocument/2006/relationships" r:embed="rId4"/>
        <a:srcRect/>
        <a:stretch>
          <a:fillRect/>
        </a:stretch>
      </xdr:blipFill>
      <xdr:spPr bwMode="auto">
        <a:xfrm>
          <a:off x="8067675" y="7867650"/>
          <a:ext cx="552450" cy="895350"/>
        </a:xfrm>
        <a:prstGeom prst="rect">
          <a:avLst/>
        </a:prstGeom>
        <a:noFill/>
        <a:ln w="9525">
          <a:noFill/>
          <a:miter lim="800000"/>
          <a:headEnd/>
          <a:tailEnd/>
        </a:ln>
      </xdr:spPr>
    </xdr:pic>
    <xdr:clientData/>
  </xdr:twoCellAnchor>
  <xdr:twoCellAnchor editAs="oneCell">
    <xdr:from>
      <xdr:col>7</xdr:col>
      <xdr:colOff>962025</xdr:colOff>
      <xdr:row>20</xdr:row>
      <xdr:rowOff>114300</xdr:rowOff>
    </xdr:from>
    <xdr:to>
      <xdr:col>7</xdr:col>
      <xdr:colOff>962025</xdr:colOff>
      <xdr:row>20</xdr:row>
      <xdr:rowOff>190500</xdr:rowOff>
    </xdr:to>
    <xdr:pic>
      <xdr:nvPicPr>
        <xdr:cNvPr id="117" name="Picture 162"/>
        <xdr:cNvPicPr>
          <a:picLocks noChangeAspect="1"/>
        </xdr:cNvPicPr>
      </xdr:nvPicPr>
      <xdr:blipFill>
        <a:blip xmlns:r="http://schemas.openxmlformats.org/officeDocument/2006/relationships" r:embed="rId17"/>
        <a:srcRect/>
        <a:stretch>
          <a:fillRect/>
        </a:stretch>
      </xdr:blipFill>
      <xdr:spPr bwMode="auto">
        <a:xfrm>
          <a:off x="8543925" y="7772400"/>
          <a:ext cx="1143000" cy="609600"/>
        </a:xfrm>
        <a:prstGeom prst="rect">
          <a:avLst/>
        </a:prstGeom>
        <a:noFill/>
        <a:ln w="9525">
          <a:noFill/>
          <a:miter lim="800000"/>
          <a:headEnd/>
          <a:tailEnd/>
        </a:ln>
      </xdr:spPr>
    </xdr:pic>
    <xdr:clientData/>
  </xdr:twoCellAnchor>
  <xdr:twoCellAnchor editAs="oneCell">
    <xdr:from>
      <xdr:col>7</xdr:col>
      <xdr:colOff>1000125</xdr:colOff>
      <xdr:row>20</xdr:row>
      <xdr:rowOff>685800</xdr:rowOff>
    </xdr:from>
    <xdr:to>
      <xdr:col>7</xdr:col>
      <xdr:colOff>1000125</xdr:colOff>
      <xdr:row>20</xdr:row>
      <xdr:rowOff>685800</xdr:rowOff>
    </xdr:to>
    <xdr:pic>
      <xdr:nvPicPr>
        <xdr:cNvPr id="119" name="Picture 164"/>
        <xdr:cNvPicPr>
          <a:picLocks noChangeAspect="1"/>
        </xdr:cNvPicPr>
      </xdr:nvPicPr>
      <xdr:blipFill>
        <a:blip xmlns:r="http://schemas.openxmlformats.org/officeDocument/2006/relationships" r:embed="rId18"/>
        <a:srcRect/>
        <a:stretch>
          <a:fillRect/>
        </a:stretch>
      </xdr:blipFill>
      <xdr:spPr bwMode="auto">
        <a:xfrm>
          <a:off x="8582025" y="8343900"/>
          <a:ext cx="1009650" cy="609600"/>
        </a:xfrm>
        <a:prstGeom prst="rect">
          <a:avLst/>
        </a:prstGeom>
        <a:noFill/>
        <a:ln w="9525">
          <a:noFill/>
          <a:miter lim="800000"/>
          <a:headEnd/>
          <a:tailEnd/>
        </a:ln>
      </xdr:spPr>
    </xdr:pic>
    <xdr:clientData/>
  </xdr:twoCellAnchor>
  <xdr:twoCellAnchor editAs="oneCell">
    <xdr:from>
      <xdr:col>7</xdr:col>
      <xdr:colOff>1571625</xdr:colOff>
      <xdr:row>22</xdr:row>
      <xdr:rowOff>742950</xdr:rowOff>
    </xdr:from>
    <xdr:to>
      <xdr:col>7</xdr:col>
      <xdr:colOff>1584325</xdr:colOff>
      <xdr:row>22</xdr:row>
      <xdr:rowOff>742950</xdr:rowOff>
    </xdr:to>
    <xdr:pic>
      <xdr:nvPicPr>
        <xdr:cNvPr id="120" name="Picture 166"/>
        <xdr:cNvPicPr>
          <a:picLocks noChangeAspect="1"/>
        </xdr:cNvPicPr>
      </xdr:nvPicPr>
      <xdr:blipFill>
        <a:blip xmlns:r="http://schemas.openxmlformats.org/officeDocument/2006/relationships" r:embed="rId17"/>
        <a:srcRect/>
        <a:stretch>
          <a:fillRect/>
        </a:stretch>
      </xdr:blipFill>
      <xdr:spPr bwMode="auto">
        <a:xfrm>
          <a:off x="9153525" y="11182350"/>
          <a:ext cx="790575" cy="438150"/>
        </a:xfrm>
        <a:prstGeom prst="rect">
          <a:avLst/>
        </a:prstGeom>
        <a:noFill/>
        <a:ln w="9525">
          <a:noFill/>
          <a:miter lim="800000"/>
          <a:headEnd/>
          <a:tailEnd/>
        </a:ln>
      </xdr:spPr>
    </xdr:pic>
    <xdr:clientData/>
  </xdr:twoCellAnchor>
  <xdr:twoCellAnchor editAs="oneCell">
    <xdr:from>
      <xdr:col>7</xdr:col>
      <xdr:colOff>104775</xdr:colOff>
      <xdr:row>29</xdr:row>
      <xdr:rowOff>0</xdr:rowOff>
    </xdr:from>
    <xdr:to>
      <xdr:col>7</xdr:col>
      <xdr:colOff>609600</xdr:colOff>
      <xdr:row>29</xdr:row>
      <xdr:rowOff>0</xdr:rowOff>
    </xdr:to>
    <xdr:pic>
      <xdr:nvPicPr>
        <xdr:cNvPr id="121" name="Picture 167"/>
        <xdr:cNvPicPr>
          <a:picLocks noChangeAspect="1"/>
        </xdr:cNvPicPr>
      </xdr:nvPicPr>
      <xdr:blipFill>
        <a:blip xmlns:r="http://schemas.openxmlformats.org/officeDocument/2006/relationships" r:embed="rId5"/>
        <a:srcRect/>
        <a:stretch>
          <a:fillRect/>
        </a:stretch>
      </xdr:blipFill>
      <xdr:spPr bwMode="auto">
        <a:xfrm>
          <a:off x="7686675" y="29708475"/>
          <a:ext cx="1285875" cy="266700"/>
        </a:xfrm>
        <a:prstGeom prst="rect">
          <a:avLst/>
        </a:prstGeom>
        <a:noFill/>
        <a:ln w="9525">
          <a:noFill/>
          <a:miter lim="800000"/>
          <a:headEnd/>
          <a:tailEnd/>
        </a:ln>
      </xdr:spPr>
    </xdr:pic>
    <xdr:clientData/>
  </xdr:twoCellAnchor>
  <xdr:twoCellAnchor editAs="oneCell">
    <xdr:from>
      <xdr:col>7</xdr:col>
      <xdr:colOff>114300</xdr:colOff>
      <xdr:row>29</xdr:row>
      <xdr:rowOff>0</xdr:rowOff>
    </xdr:from>
    <xdr:to>
      <xdr:col>7</xdr:col>
      <xdr:colOff>609600</xdr:colOff>
      <xdr:row>29</xdr:row>
      <xdr:rowOff>0</xdr:rowOff>
    </xdr:to>
    <xdr:pic>
      <xdr:nvPicPr>
        <xdr:cNvPr id="122" name="Picture 168"/>
        <xdr:cNvPicPr>
          <a:picLocks noChangeAspect="1"/>
        </xdr:cNvPicPr>
      </xdr:nvPicPr>
      <xdr:blipFill>
        <a:blip xmlns:r="http://schemas.openxmlformats.org/officeDocument/2006/relationships" r:embed="rId5"/>
        <a:srcRect/>
        <a:stretch>
          <a:fillRect/>
        </a:stretch>
      </xdr:blipFill>
      <xdr:spPr bwMode="auto">
        <a:xfrm>
          <a:off x="7696200" y="28317825"/>
          <a:ext cx="1285875" cy="266700"/>
        </a:xfrm>
        <a:prstGeom prst="rect">
          <a:avLst/>
        </a:prstGeom>
        <a:noFill/>
        <a:ln w="9525">
          <a:noFill/>
          <a:miter lim="800000"/>
          <a:headEnd/>
          <a:tailEnd/>
        </a:ln>
      </xdr:spPr>
    </xdr:pic>
    <xdr:clientData/>
  </xdr:twoCellAnchor>
  <xdr:twoCellAnchor editAs="oneCell">
    <xdr:from>
      <xdr:col>7</xdr:col>
      <xdr:colOff>1476375</xdr:colOff>
      <xdr:row>29</xdr:row>
      <xdr:rowOff>0</xdr:rowOff>
    </xdr:from>
    <xdr:to>
      <xdr:col>7</xdr:col>
      <xdr:colOff>1489075</xdr:colOff>
      <xdr:row>29</xdr:row>
      <xdr:rowOff>0</xdr:rowOff>
    </xdr:to>
    <xdr:pic>
      <xdr:nvPicPr>
        <xdr:cNvPr id="123" name="Picture 169"/>
        <xdr:cNvPicPr>
          <a:picLocks noChangeAspect="1"/>
        </xdr:cNvPicPr>
      </xdr:nvPicPr>
      <xdr:blipFill>
        <a:blip xmlns:r="http://schemas.openxmlformats.org/officeDocument/2006/relationships" r:embed="rId10"/>
        <a:srcRect/>
        <a:stretch>
          <a:fillRect/>
        </a:stretch>
      </xdr:blipFill>
      <xdr:spPr bwMode="auto">
        <a:xfrm>
          <a:off x="9058275" y="28279725"/>
          <a:ext cx="742950" cy="685800"/>
        </a:xfrm>
        <a:prstGeom prst="rect">
          <a:avLst/>
        </a:prstGeom>
        <a:noFill/>
        <a:ln w="9525">
          <a:noFill/>
          <a:miter lim="800000"/>
          <a:headEnd/>
          <a:tailEnd/>
        </a:ln>
      </xdr:spPr>
    </xdr:pic>
    <xdr:clientData/>
  </xdr:twoCellAnchor>
  <xdr:twoCellAnchor editAs="oneCell">
    <xdr:from>
      <xdr:col>7</xdr:col>
      <xdr:colOff>2209800</xdr:colOff>
      <xdr:row>29</xdr:row>
      <xdr:rowOff>0</xdr:rowOff>
    </xdr:from>
    <xdr:to>
      <xdr:col>7</xdr:col>
      <xdr:colOff>2343150</xdr:colOff>
      <xdr:row>29</xdr:row>
      <xdr:rowOff>0</xdr:rowOff>
    </xdr:to>
    <xdr:pic>
      <xdr:nvPicPr>
        <xdr:cNvPr id="124" name="Picture 170"/>
        <xdr:cNvPicPr>
          <a:picLocks noChangeAspect="1"/>
        </xdr:cNvPicPr>
      </xdr:nvPicPr>
      <xdr:blipFill>
        <a:blip xmlns:r="http://schemas.openxmlformats.org/officeDocument/2006/relationships" r:embed="rId10"/>
        <a:srcRect/>
        <a:stretch>
          <a:fillRect/>
        </a:stretch>
      </xdr:blipFill>
      <xdr:spPr bwMode="auto">
        <a:xfrm>
          <a:off x="9791700" y="28317825"/>
          <a:ext cx="733425" cy="666750"/>
        </a:xfrm>
        <a:prstGeom prst="rect">
          <a:avLst/>
        </a:prstGeom>
        <a:noFill/>
        <a:ln w="9525">
          <a:noFill/>
          <a:miter lim="800000"/>
          <a:headEnd/>
          <a:tailEnd/>
        </a:ln>
      </xdr:spPr>
    </xdr:pic>
    <xdr:clientData/>
  </xdr:twoCellAnchor>
  <xdr:twoCellAnchor editAs="oneCell">
    <xdr:from>
      <xdr:col>7</xdr:col>
      <xdr:colOff>85725</xdr:colOff>
      <xdr:row>29</xdr:row>
      <xdr:rowOff>0</xdr:rowOff>
    </xdr:from>
    <xdr:to>
      <xdr:col>7</xdr:col>
      <xdr:colOff>609600</xdr:colOff>
      <xdr:row>29</xdr:row>
      <xdr:rowOff>0</xdr:rowOff>
    </xdr:to>
    <xdr:pic>
      <xdr:nvPicPr>
        <xdr:cNvPr id="125" name="Picture 171"/>
        <xdr:cNvPicPr>
          <a:picLocks noChangeAspect="1"/>
        </xdr:cNvPicPr>
      </xdr:nvPicPr>
      <xdr:blipFill>
        <a:blip xmlns:r="http://schemas.openxmlformats.org/officeDocument/2006/relationships" r:embed="rId5"/>
        <a:srcRect/>
        <a:stretch>
          <a:fillRect/>
        </a:stretch>
      </xdr:blipFill>
      <xdr:spPr bwMode="auto">
        <a:xfrm>
          <a:off x="7667625" y="29422725"/>
          <a:ext cx="1295400" cy="266700"/>
        </a:xfrm>
        <a:prstGeom prst="rect">
          <a:avLst/>
        </a:prstGeom>
        <a:noFill/>
        <a:ln w="9525">
          <a:noFill/>
          <a:miter lim="800000"/>
          <a:headEnd/>
          <a:tailEnd/>
        </a:ln>
      </xdr:spPr>
    </xdr:pic>
    <xdr:clientData/>
  </xdr:twoCellAnchor>
  <xdr:twoCellAnchor editAs="oneCell">
    <xdr:from>
      <xdr:col>7</xdr:col>
      <xdr:colOff>161925</xdr:colOff>
      <xdr:row>19</xdr:row>
      <xdr:rowOff>1257300</xdr:rowOff>
    </xdr:from>
    <xdr:to>
      <xdr:col>7</xdr:col>
      <xdr:colOff>895350</xdr:colOff>
      <xdr:row>19</xdr:row>
      <xdr:rowOff>1885950</xdr:rowOff>
    </xdr:to>
    <xdr:pic>
      <xdr:nvPicPr>
        <xdr:cNvPr id="126" name="Picture 67"/>
        <xdr:cNvPicPr>
          <a:picLocks noChangeAspect="1"/>
        </xdr:cNvPicPr>
      </xdr:nvPicPr>
      <xdr:blipFill>
        <a:blip xmlns:r="http://schemas.openxmlformats.org/officeDocument/2006/relationships" r:embed="rId22" cstate="print"/>
        <a:srcRect/>
        <a:stretch>
          <a:fillRect/>
        </a:stretch>
      </xdr:blipFill>
      <xdr:spPr bwMode="auto">
        <a:xfrm>
          <a:off x="6772275" y="5886450"/>
          <a:ext cx="733425" cy="628650"/>
        </a:xfrm>
        <a:prstGeom prst="rect">
          <a:avLst/>
        </a:prstGeom>
        <a:noFill/>
        <a:ln w="9525">
          <a:noFill/>
          <a:miter lim="800000"/>
          <a:headEnd/>
          <a:tailEnd/>
        </a:ln>
      </xdr:spPr>
    </xdr:pic>
    <xdr:clientData/>
  </xdr:twoCellAnchor>
  <xdr:twoCellAnchor editAs="oneCell">
    <xdr:from>
      <xdr:col>7</xdr:col>
      <xdr:colOff>133349</xdr:colOff>
      <xdr:row>19</xdr:row>
      <xdr:rowOff>352425</xdr:rowOff>
    </xdr:from>
    <xdr:to>
      <xdr:col>7</xdr:col>
      <xdr:colOff>1647824</xdr:colOff>
      <xdr:row>19</xdr:row>
      <xdr:rowOff>990600</xdr:rowOff>
    </xdr:to>
    <xdr:pic>
      <xdr:nvPicPr>
        <xdr:cNvPr id="127" name="Picture 65"/>
        <xdr:cNvPicPr>
          <a:picLocks noChangeAspect="1"/>
        </xdr:cNvPicPr>
      </xdr:nvPicPr>
      <xdr:blipFill>
        <a:blip xmlns:r="http://schemas.openxmlformats.org/officeDocument/2006/relationships" r:embed="rId7"/>
        <a:srcRect/>
        <a:stretch>
          <a:fillRect/>
        </a:stretch>
      </xdr:blipFill>
      <xdr:spPr bwMode="auto">
        <a:xfrm>
          <a:off x="6743699" y="4981575"/>
          <a:ext cx="1514475" cy="638175"/>
        </a:xfrm>
        <a:prstGeom prst="rect">
          <a:avLst/>
        </a:prstGeom>
        <a:noFill/>
        <a:ln w="9525">
          <a:noFill/>
          <a:miter lim="800000"/>
          <a:headEnd/>
          <a:tailEnd/>
        </a:ln>
      </xdr:spPr>
    </xdr:pic>
    <xdr:clientData/>
  </xdr:twoCellAnchor>
  <xdr:twoCellAnchor editAs="oneCell">
    <xdr:from>
      <xdr:col>7</xdr:col>
      <xdr:colOff>1724025</xdr:colOff>
      <xdr:row>19</xdr:row>
      <xdr:rowOff>981075</xdr:rowOff>
    </xdr:from>
    <xdr:to>
      <xdr:col>7</xdr:col>
      <xdr:colOff>2457450</xdr:colOff>
      <xdr:row>19</xdr:row>
      <xdr:rowOff>1876425</xdr:rowOff>
    </xdr:to>
    <xdr:pic>
      <xdr:nvPicPr>
        <xdr:cNvPr id="128" name="Picture 129"/>
        <xdr:cNvPicPr>
          <a:picLocks noChangeAspect="1"/>
        </xdr:cNvPicPr>
      </xdr:nvPicPr>
      <xdr:blipFill>
        <a:blip xmlns:r="http://schemas.openxmlformats.org/officeDocument/2006/relationships" r:embed="rId19" cstate="print"/>
        <a:srcRect/>
        <a:stretch>
          <a:fillRect/>
        </a:stretch>
      </xdr:blipFill>
      <xdr:spPr bwMode="auto">
        <a:xfrm>
          <a:off x="8334375" y="5610225"/>
          <a:ext cx="733425" cy="895350"/>
        </a:xfrm>
        <a:prstGeom prst="rect">
          <a:avLst/>
        </a:prstGeom>
        <a:noFill/>
        <a:ln w="9525">
          <a:noFill/>
          <a:miter lim="800000"/>
          <a:headEnd/>
          <a:tailEnd/>
        </a:ln>
      </xdr:spPr>
    </xdr:pic>
    <xdr:clientData/>
  </xdr:twoCellAnchor>
  <xdr:twoCellAnchor editAs="oneCell">
    <xdr:from>
      <xdr:col>7</xdr:col>
      <xdr:colOff>981075</xdr:colOff>
      <xdr:row>19</xdr:row>
      <xdr:rowOff>1143000</xdr:rowOff>
    </xdr:from>
    <xdr:to>
      <xdr:col>7</xdr:col>
      <xdr:colOff>1714500</xdr:colOff>
      <xdr:row>19</xdr:row>
      <xdr:rowOff>1771650</xdr:rowOff>
    </xdr:to>
    <xdr:pic>
      <xdr:nvPicPr>
        <xdr:cNvPr id="129" name="Picture 67"/>
        <xdr:cNvPicPr>
          <a:picLocks noChangeAspect="1"/>
        </xdr:cNvPicPr>
      </xdr:nvPicPr>
      <xdr:blipFill>
        <a:blip xmlns:r="http://schemas.openxmlformats.org/officeDocument/2006/relationships" r:embed="rId22" cstate="print"/>
        <a:srcRect/>
        <a:stretch>
          <a:fillRect/>
        </a:stretch>
      </xdr:blipFill>
      <xdr:spPr bwMode="auto">
        <a:xfrm>
          <a:off x="7591425" y="5772150"/>
          <a:ext cx="733425" cy="628650"/>
        </a:xfrm>
        <a:prstGeom prst="rect">
          <a:avLst/>
        </a:prstGeom>
        <a:noFill/>
        <a:ln w="9525">
          <a:noFill/>
          <a:miter lim="800000"/>
          <a:headEnd/>
          <a:tailEnd/>
        </a:ln>
      </xdr:spPr>
    </xdr:pic>
    <xdr:clientData/>
  </xdr:twoCellAnchor>
  <xdr:twoCellAnchor editAs="oneCell">
    <xdr:from>
      <xdr:col>7</xdr:col>
      <xdr:colOff>57150</xdr:colOff>
      <xdr:row>20</xdr:row>
      <xdr:rowOff>200025</xdr:rowOff>
    </xdr:from>
    <xdr:to>
      <xdr:col>7</xdr:col>
      <xdr:colOff>609600</xdr:colOff>
      <xdr:row>20</xdr:row>
      <xdr:rowOff>200025</xdr:rowOff>
    </xdr:to>
    <xdr:pic>
      <xdr:nvPicPr>
        <xdr:cNvPr id="130" name="Picture 2"/>
        <xdr:cNvPicPr>
          <a:picLocks noChangeAspect="1"/>
        </xdr:cNvPicPr>
      </xdr:nvPicPr>
      <xdr:blipFill>
        <a:blip xmlns:r="http://schemas.openxmlformats.org/officeDocument/2006/relationships" r:embed="rId4"/>
        <a:srcRect/>
        <a:stretch>
          <a:fillRect/>
        </a:stretch>
      </xdr:blipFill>
      <xdr:spPr bwMode="auto">
        <a:xfrm>
          <a:off x="6667500" y="4829175"/>
          <a:ext cx="552450" cy="0"/>
        </a:xfrm>
        <a:prstGeom prst="rect">
          <a:avLst/>
        </a:prstGeom>
        <a:noFill/>
        <a:ln w="9525">
          <a:noFill/>
          <a:miter lim="800000"/>
          <a:headEnd/>
          <a:tailEnd/>
        </a:ln>
      </xdr:spPr>
    </xdr:pic>
    <xdr:clientData/>
  </xdr:twoCellAnchor>
  <xdr:twoCellAnchor editAs="oneCell">
    <xdr:from>
      <xdr:col>7</xdr:col>
      <xdr:colOff>476250</xdr:colOff>
      <xdr:row>20</xdr:row>
      <xdr:rowOff>200025</xdr:rowOff>
    </xdr:from>
    <xdr:to>
      <xdr:col>7</xdr:col>
      <xdr:colOff>609600</xdr:colOff>
      <xdr:row>20</xdr:row>
      <xdr:rowOff>200025</xdr:rowOff>
    </xdr:to>
    <xdr:pic>
      <xdr:nvPicPr>
        <xdr:cNvPr id="131" name="Picture 64"/>
        <xdr:cNvPicPr>
          <a:picLocks noChangeAspect="1"/>
        </xdr:cNvPicPr>
      </xdr:nvPicPr>
      <xdr:blipFill>
        <a:blip xmlns:r="http://schemas.openxmlformats.org/officeDocument/2006/relationships" r:embed="rId4"/>
        <a:srcRect/>
        <a:stretch>
          <a:fillRect/>
        </a:stretch>
      </xdr:blipFill>
      <xdr:spPr bwMode="auto">
        <a:xfrm>
          <a:off x="7086600" y="4829175"/>
          <a:ext cx="133350" cy="0"/>
        </a:xfrm>
        <a:prstGeom prst="rect">
          <a:avLst/>
        </a:prstGeom>
        <a:noFill/>
        <a:ln w="9525">
          <a:noFill/>
          <a:miter lim="800000"/>
          <a:headEnd/>
          <a:tailEnd/>
        </a:ln>
      </xdr:spPr>
    </xdr:pic>
    <xdr:clientData/>
  </xdr:twoCellAnchor>
  <xdr:twoCellAnchor editAs="oneCell">
    <xdr:from>
      <xdr:col>7</xdr:col>
      <xdr:colOff>952500</xdr:colOff>
      <xdr:row>20</xdr:row>
      <xdr:rowOff>104775</xdr:rowOff>
    </xdr:from>
    <xdr:to>
      <xdr:col>7</xdr:col>
      <xdr:colOff>952500</xdr:colOff>
      <xdr:row>20</xdr:row>
      <xdr:rowOff>190500</xdr:rowOff>
    </xdr:to>
    <xdr:pic>
      <xdr:nvPicPr>
        <xdr:cNvPr id="132" name="Picture 27"/>
        <xdr:cNvPicPr>
          <a:picLocks noChangeAspect="1"/>
        </xdr:cNvPicPr>
      </xdr:nvPicPr>
      <xdr:blipFill>
        <a:blip xmlns:r="http://schemas.openxmlformats.org/officeDocument/2006/relationships" r:embed="rId17"/>
        <a:srcRect/>
        <a:stretch>
          <a:fillRect/>
        </a:stretch>
      </xdr:blipFill>
      <xdr:spPr bwMode="auto">
        <a:xfrm>
          <a:off x="7562850" y="4733925"/>
          <a:ext cx="0" cy="85725"/>
        </a:xfrm>
        <a:prstGeom prst="rect">
          <a:avLst/>
        </a:prstGeom>
        <a:noFill/>
        <a:ln w="9525">
          <a:noFill/>
          <a:miter lim="800000"/>
          <a:headEnd/>
          <a:tailEnd/>
        </a:ln>
      </xdr:spPr>
    </xdr:pic>
    <xdr:clientData/>
  </xdr:twoCellAnchor>
  <xdr:twoCellAnchor editAs="oneCell">
    <xdr:from>
      <xdr:col>7</xdr:col>
      <xdr:colOff>990600</xdr:colOff>
      <xdr:row>20</xdr:row>
      <xdr:rowOff>676275</xdr:rowOff>
    </xdr:from>
    <xdr:to>
      <xdr:col>7</xdr:col>
      <xdr:colOff>990600</xdr:colOff>
      <xdr:row>20</xdr:row>
      <xdr:rowOff>676275</xdr:rowOff>
    </xdr:to>
    <xdr:pic>
      <xdr:nvPicPr>
        <xdr:cNvPr id="133" name="Picture 43"/>
        <xdr:cNvPicPr>
          <a:picLocks noChangeAspect="1"/>
        </xdr:cNvPicPr>
      </xdr:nvPicPr>
      <xdr:blipFill>
        <a:blip xmlns:r="http://schemas.openxmlformats.org/officeDocument/2006/relationships" r:embed="rId18"/>
        <a:srcRect/>
        <a:stretch>
          <a:fillRect/>
        </a:stretch>
      </xdr:blipFill>
      <xdr:spPr bwMode="auto">
        <a:xfrm>
          <a:off x="7600950" y="5305425"/>
          <a:ext cx="0" cy="0"/>
        </a:xfrm>
        <a:prstGeom prst="rect">
          <a:avLst/>
        </a:prstGeom>
        <a:noFill/>
        <a:ln w="9525">
          <a:noFill/>
          <a:miter lim="800000"/>
          <a:headEnd/>
          <a:tailEnd/>
        </a:ln>
      </xdr:spPr>
    </xdr:pic>
    <xdr:clientData/>
  </xdr:twoCellAnchor>
  <xdr:twoCellAnchor editAs="oneCell">
    <xdr:from>
      <xdr:col>7</xdr:col>
      <xdr:colOff>1724024</xdr:colOff>
      <xdr:row>20</xdr:row>
      <xdr:rowOff>57150</xdr:rowOff>
    </xdr:from>
    <xdr:to>
      <xdr:col>7</xdr:col>
      <xdr:colOff>2457449</xdr:colOff>
      <xdr:row>20</xdr:row>
      <xdr:rowOff>952500</xdr:rowOff>
    </xdr:to>
    <xdr:pic>
      <xdr:nvPicPr>
        <xdr:cNvPr id="134" name="Picture 129"/>
        <xdr:cNvPicPr>
          <a:picLocks noChangeAspect="1"/>
        </xdr:cNvPicPr>
      </xdr:nvPicPr>
      <xdr:blipFill>
        <a:blip xmlns:r="http://schemas.openxmlformats.org/officeDocument/2006/relationships" r:embed="rId19" cstate="print"/>
        <a:srcRect/>
        <a:stretch>
          <a:fillRect/>
        </a:stretch>
      </xdr:blipFill>
      <xdr:spPr bwMode="auto">
        <a:xfrm>
          <a:off x="8334374" y="4686300"/>
          <a:ext cx="733425" cy="895350"/>
        </a:xfrm>
        <a:prstGeom prst="rect">
          <a:avLst/>
        </a:prstGeom>
        <a:noFill/>
        <a:ln w="9525">
          <a:noFill/>
          <a:miter lim="800000"/>
          <a:headEnd/>
          <a:tailEnd/>
        </a:ln>
      </xdr:spPr>
    </xdr:pic>
    <xdr:clientData/>
  </xdr:twoCellAnchor>
  <xdr:twoCellAnchor editAs="oneCell">
    <xdr:from>
      <xdr:col>7</xdr:col>
      <xdr:colOff>161925</xdr:colOff>
      <xdr:row>20</xdr:row>
      <xdr:rowOff>1257300</xdr:rowOff>
    </xdr:from>
    <xdr:to>
      <xdr:col>7</xdr:col>
      <xdr:colOff>895350</xdr:colOff>
      <xdr:row>21</xdr:row>
      <xdr:rowOff>0</xdr:rowOff>
    </xdr:to>
    <xdr:pic>
      <xdr:nvPicPr>
        <xdr:cNvPr id="135" name="Picture 67"/>
        <xdr:cNvPicPr>
          <a:picLocks noChangeAspect="1"/>
        </xdr:cNvPicPr>
      </xdr:nvPicPr>
      <xdr:blipFill>
        <a:blip xmlns:r="http://schemas.openxmlformats.org/officeDocument/2006/relationships" r:embed="rId23" cstate="print"/>
        <a:srcRect/>
        <a:stretch>
          <a:fillRect/>
        </a:stretch>
      </xdr:blipFill>
      <xdr:spPr bwMode="auto">
        <a:xfrm>
          <a:off x="6772275" y="5886450"/>
          <a:ext cx="733425" cy="628650"/>
        </a:xfrm>
        <a:prstGeom prst="rect">
          <a:avLst/>
        </a:prstGeom>
        <a:noFill/>
        <a:ln w="9525">
          <a:noFill/>
          <a:miter lim="800000"/>
          <a:headEnd/>
          <a:tailEnd/>
        </a:ln>
      </xdr:spPr>
    </xdr:pic>
    <xdr:clientData/>
  </xdr:twoCellAnchor>
  <xdr:twoCellAnchor editAs="oneCell">
    <xdr:from>
      <xdr:col>7</xdr:col>
      <xdr:colOff>133349</xdr:colOff>
      <xdr:row>20</xdr:row>
      <xdr:rowOff>352425</xdr:rowOff>
    </xdr:from>
    <xdr:to>
      <xdr:col>7</xdr:col>
      <xdr:colOff>1647824</xdr:colOff>
      <xdr:row>20</xdr:row>
      <xdr:rowOff>990600</xdr:rowOff>
    </xdr:to>
    <xdr:pic>
      <xdr:nvPicPr>
        <xdr:cNvPr id="136" name="Picture 65"/>
        <xdr:cNvPicPr>
          <a:picLocks noChangeAspect="1"/>
        </xdr:cNvPicPr>
      </xdr:nvPicPr>
      <xdr:blipFill>
        <a:blip xmlns:r="http://schemas.openxmlformats.org/officeDocument/2006/relationships" r:embed="rId7"/>
        <a:srcRect/>
        <a:stretch>
          <a:fillRect/>
        </a:stretch>
      </xdr:blipFill>
      <xdr:spPr bwMode="auto">
        <a:xfrm>
          <a:off x="6743699" y="4981575"/>
          <a:ext cx="1514475" cy="638175"/>
        </a:xfrm>
        <a:prstGeom prst="rect">
          <a:avLst/>
        </a:prstGeom>
        <a:noFill/>
        <a:ln w="9525">
          <a:noFill/>
          <a:miter lim="800000"/>
          <a:headEnd/>
          <a:tailEnd/>
        </a:ln>
      </xdr:spPr>
    </xdr:pic>
    <xdr:clientData/>
  </xdr:twoCellAnchor>
  <xdr:twoCellAnchor editAs="oneCell">
    <xdr:from>
      <xdr:col>7</xdr:col>
      <xdr:colOff>1724025</xdr:colOff>
      <xdr:row>20</xdr:row>
      <xdr:rowOff>981075</xdr:rowOff>
    </xdr:from>
    <xdr:to>
      <xdr:col>7</xdr:col>
      <xdr:colOff>2457450</xdr:colOff>
      <xdr:row>21</xdr:row>
      <xdr:rowOff>0</xdr:rowOff>
    </xdr:to>
    <xdr:pic>
      <xdr:nvPicPr>
        <xdr:cNvPr id="137" name="Picture 129"/>
        <xdr:cNvPicPr>
          <a:picLocks noChangeAspect="1"/>
        </xdr:cNvPicPr>
      </xdr:nvPicPr>
      <xdr:blipFill>
        <a:blip xmlns:r="http://schemas.openxmlformats.org/officeDocument/2006/relationships" r:embed="rId19" cstate="print"/>
        <a:srcRect/>
        <a:stretch>
          <a:fillRect/>
        </a:stretch>
      </xdr:blipFill>
      <xdr:spPr bwMode="auto">
        <a:xfrm>
          <a:off x="8334375" y="5610225"/>
          <a:ext cx="733425" cy="895350"/>
        </a:xfrm>
        <a:prstGeom prst="rect">
          <a:avLst/>
        </a:prstGeom>
        <a:noFill/>
        <a:ln w="9525">
          <a:noFill/>
          <a:miter lim="800000"/>
          <a:headEnd/>
          <a:tailEnd/>
        </a:ln>
      </xdr:spPr>
    </xdr:pic>
    <xdr:clientData/>
  </xdr:twoCellAnchor>
  <xdr:twoCellAnchor editAs="oneCell">
    <xdr:from>
      <xdr:col>7</xdr:col>
      <xdr:colOff>981075</xdr:colOff>
      <xdr:row>20</xdr:row>
      <xdr:rowOff>1143000</xdr:rowOff>
    </xdr:from>
    <xdr:to>
      <xdr:col>7</xdr:col>
      <xdr:colOff>1714500</xdr:colOff>
      <xdr:row>20</xdr:row>
      <xdr:rowOff>1771650</xdr:rowOff>
    </xdr:to>
    <xdr:pic>
      <xdr:nvPicPr>
        <xdr:cNvPr id="138" name="Picture 67"/>
        <xdr:cNvPicPr>
          <a:picLocks noChangeAspect="1"/>
        </xdr:cNvPicPr>
      </xdr:nvPicPr>
      <xdr:blipFill>
        <a:blip xmlns:r="http://schemas.openxmlformats.org/officeDocument/2006/relationships" r:embed="rId22" cstate="print"/>
        <a:srcRect/>
        <a:stretch>
          <a:fillRect/>
        </a:stretch>
      </xdr:blipFill>
      <xdr:spPr bwMode="auto">
        <a:xfrm>
          <a:off x="7591425" y="5772150"/>
          <a:ext cx="733425" cy="628650"/>
        </a:xfrm>
        <a:prstGeom prst="rect">
          <a:avLst/>
        </a:prstGeom>
        <a:noFill/>
        <a:ln w="9525">
          <a:noFill/>
          <a:miter lim="800000"/>
          <a:headEnd/>
          <a:tailEnd/>
        </a:ln>
      </xdr:spPr>
    </xdr:pic>
    <xdr:clientData/>
  </xdr:twoCellAnchor>
  <xdr:twoCellAnchor editAs="oneCell">
    <xdr:from>
      <xdr:col>7</xdr:col>
      <xdr:colOff>57150</xdr:colOff>
      <xdr:row>21</xdr:row>
      <xdr:rowOff>200025</xdr:rowOff>
    </xdr:from>
    <xdr:to>
      <xdr:col>7</xdr:col>
      <xdr:colOff>609600</xdr:colOff>
      <xdr:row>21</xdr:row>
      <xdr:rowOff>200025</xdr:rowOff>
    </xdr:to>
    <xdr:pic>
      <xdr:nvPicPr>
        <xdr:cNvPr id="139" name="Picture 2"/>
        <xdr:cNvPicPr>
          <a:picLocks noChangeAspect="1"/>
        </xdr:cNvPicPr>
      </xdr:nvPicPr>
      <xdr:blipFill>
        <a:blip xmlns:r="http://schemas.openxmlformats.org/officeDocument/2006/relationships" r:embed="rId4"/>
        <a:srcRect/>
        <a:stretch>
          <a:fillRect/>
        </a:stretch>
      </xdr:blipFill>
      <xdr:spPr bwMode="auto">
        <a:xfrm>
          <a:off x="6667500" y="4829175"/>
          <a:ext cx="552450" cy="0"/>
        </a:xfrm>
        <a:prstGeom prst="rect">
          <a:avLst/>
        </a:prstGeom>
        <a:noFill/>
        <a:ln w="9525">
          <a:noFill/>
          <a:miter lim="800000"/>
          <a:headEnd/>
          <a:tailEnd/>
        </a:ln>
      </xdr:spPr>
    </xdr:pic>
    <xdr:clientData/>
  </xdr:twoCellAnchor>
  <xdr:twoCellAnchor editAs="oneCell">
    <xdr:from>
      <xdr:col>7</xdr:col>
      <xdr:colOff>476250</xdr:colOff>
      <xdr:row>21</xdr:row>
      <xdr:rowOff>200025</xdr:rowOff>
    </xdr:from>
    <xdr:to>
      <xdr:col>7</xdr:col>
      <xdr:colOff>609600</xdr:colOff>
      <xdr:row>21</xdr:row>
      <xdr:rowOff>200025</xdr:rowOff>
    </xdr:to>
    <xdr:pic>
      <xdr:nvPicPr>
        <xdr:cNvPr id="140" name="Picture 64"/>
        <xdr:cNvPicPr>
          <a:picLocks noChangeAspect="1"/>
        </xdr:cNvPicPr>
      </xdr:nvPicPr>
      <xdr:blipFill>
        <a:blip xmlns:r="http://schemas.openxmlformats.org/officeDocument/2006/relationships" r:embed="rId4"/>
        <a:srcRect/>
        <a:stretch>
          <a:fillRect/>
        </a:stretch>
      </xdr:blipFill>
      <xdr:spPr bwMode="auto">
        <a:xfrm>
          <a:off x="7086600" y="4829175"/>
          <a:ext cx="133350" cy="0"/>
        </a:xfrm>
        <a:prstGeom prst="rect">
          <a:avLst/>
        </a:prstGeom>
        <a:noFill/>
        <a:ln w="9525">
          <a:noFill/>
          <a:miter lim="800000"/>
          <a:headEnd/>
          <a:tailEnd/>
        </a:ln>
      </xdr:spPr>
    </xdr:pic>
    <xdr:clientData/>
  </xdr:twoCellAnchor>
  <xdr:twoCellAnchor editAs="oneCell">
    <xdr:from>
      <xdr:col>7</xdr:col>
      <xdr:colOff>952500</xdr:colOff>
      <xdr:row>21</xdr:row>
      <xdr:rowOff>104775</xdr:rowOff>
    </xdr:from>
    <xdr:to>
      <xdr:col>7</xdr:col>
      <xdr:colOff>952500</xdr:colOff>
      <xdr:row>21</xdr:row>
      <xdr:rowOff>190500</xdr:rowOff>
    </xdr:to>
    <xdr:pic>
      <xdr:nvPicPr>
        <xdr:cNvPr id="141" name="Picture 27"/>
        <xdr:cNvPicPr>
          <a:picLocks noChangeAspect="1"/>
        </xdr:cNvPicPr>
      </xdr:nvPicPr>
      <xdr:blipFill>
        <a:blip xmlns:r="http://schemas.openxmlformats.org/officeDocument/2006/relationships" r:embed="rId17"/>
        <a:srcRect/>
        <a:stretch>
          <a:fillRect/>
        </a:stretch>
      </xdr:blipFill>
      <xdr:spPr bwMode="auto">
        <a:xfrm>
          <a:off x="7562850" y="4733925"/>
          <a:ext cx="0" cy="85725"/>
        </a:xfrm>
        <a:prstGeom prst="rect">
          <a:avLst/>
        </a:prstGeom>
        <a:noFill/>
        <a:ln w="9525">
          <a:noFill/>
          <a:miter lim="800000"/>
          <a:headEnd/>
          <a:tailEnd/>
        </a:ln>
      </xdr:spPr>
    </xdr:pic>
    <xdr:clientData/>
  </xdr:twoCellAnchor>
  <xdr:twoCellAnchor editAs="oneCell">
    <xdr:from>
      <xdr:col>7</xdr:col>
      <xdr:colOff>990600</xdr:colOff>
      <xdr:row>21</xdr:row>
      <xdr:rowOff>676275</xdr:rowOff>
    </xdr:from>
    <xdr:to>
      <xdr:col>7</xdr:col>
      <xdr:colOff>990600</xdr:colOff>
      <xdr:row>21</xdr:row>
      <xdr:rowOff>676275</xdr:rowOff>
    </xdr:to>
    <xdr:pic>
      <xdr:nvPicPr>
        <xdr:cNvPr id="142" name="Picture 43"/>
        <xdr:cNvPicPr>
          <a:picLocks noChangeAspect="1"/>
        </xdr:cNvPicPr>
      </xdr:nvPicPr>
      <xdr:blipFill>
        <a:blip xmlns:r="http://schemas.openxmlformats.org/officeDocument/2006/relationships" r:embed="rId18"/>
        <a:srcRect/>
        <a:stretch>
          <a:fillRect/>
        </a:stretch>
      </xdr:blipFill>
      <xdr:spPr bwMode="auto">
        <a:xfrm>
          <a:off x="7600950" y="5305425"/>
          <a:ext cx="0" cy="0"/>
        </a:xfrm>
        <a:prstGeom prst="rect">
          <a:avLst/>
        </a:prstGeom>
        <a:noFill/>
        <a:ln w="9525">
          <a:noFill/>
          <a:miter lim="800000"/>
          <a:headEnd/>
          <a:tailEnd/>
        </a:ln>
      </xdr:spPr>
    </xdr:pic>
    <xdr:clientData/>
  </xdr:twoCellAnchor>
  <xdr:twoCellAnchor editAs="oneCell">
    <xdr:from>
      <xdr:col>7</xdr:col>
      <xdr:colOff>1724024</xdr:colOff>
      <xdr:row>21</xdr:row>
      <xdr:rowOff>57150</xdr:rowOff>
    </xdr:from>
    <xdr:to>
      <xdr:col>7</xdr:col>
      <xdr:colOff>2457449</xdr:colOff>
      <xdr:row>21</xdr:row>
      <xdr:rowOff>952500</xdr:rowOff>
    </xdr:to>
    <xdr:pic>
      <xdr:nvPicPr>
        <xdr:cNvPr id="143" name="Picture 129"/>
        <xdr:cNvPicPr>
          <a:picLocks noChangeAspect="1"/>
        </xdr:cNvPicPr>
      </xdr:nvPicPr>
      <xdr:blipFill>
        <a:blip xmlns:r="http://schemas.openxmlformats.org/officeDocument/2006/relationships" r:embed="rId19" cstate="print"/>
        <a:srcRect/>
        <a:stretch>
          <a:fillRect/>
        </a:stretch>
      </xdr:blipFill>
      <xdr:spPr bwMode="auto">
        <a:xfrm>
          <a:off x="8334374" y="4686300"/>
          <a:ext cx="733425" cy="895350"/>
        </a:xfrm>
        <a:prstGeom prst="rect">
          <a:avLst/>
        </a:prstGeom>
        <a:noFill/>
        <a:ln w="9525">
          <a:noFill/>
          <a:miter lim="800000"/>
          <a:headEnd/>
          <a:tailEnd/>
        </a:ln>
      </xdr:spPr>
    </xdr:pic>
    <xdr:clientData/>
  </xdr:twoCellAnchor>
  <xdr:twoCellAnchor editAs="oneCell">
    <xdr:from>
      <xdr:col>7</xdr:col>
      <xdr:colOff>161925</xdr:colOff>
      <xdr:row>21</xdr:row>
      <xdr:rowOff>1257300</xdr:rowOff>
    </xdr:from>
    <xdr:to>
      <xdr:col>7</xdr:col>
      <xdr:colOff>666750</xdr:colOff>
      <xdr:row>21</xdr:row>
      <xdr:rowOff>1885950</xdr:rowOff>
    </xdr:to>
    <xdr:pic>
      <xdr:nvPicPr>
        <xdr:cNvPr id="144" name="Picture 67"/>
        <xdr:cNvPicPr>
          <a:picLocks noChangeAspect="1"/>
        </xdr:cNvPicPr>
      </xdr:nvPicPr>
      <xdr:blipFill>
        <a:blip xmlns:r="http://schemas.openxmlformats.org/officeDocument/2006/relationships" r:embed="rId22" cstate="print"/>
        <a:srcRect/>
        <a:stretch>
          <a:fillRect/>
        </a:stretch>
      </xdr:blipFill>
      <xdr:spPr bwMode="auto">
        <a:xfrm>
          <a:off x="6772275" y="9620250"/>
          <a:ext cx="504825" cy="628650"/>
        </a:xfrm>
        <a:prstGeom prst="rect">
          <a:avLst/>
        </a:prstGeom>
        <a:noFill/>
        <a:ln w="9525">
          <a:noFill/>
          <a:miter lim="800000"/>
          <a:headEnd/>
          <a:tailEnd/>
        </a:ln>
      </xdr:spPr>
    </xdr:pic>
    <xdr:clientData/>
  </xdr:twoCellAnchor>
  <xdr:twoCellAnchor editAs="oneCell">
    <xdr:from>
      <xdr:col>7</xdr:col>
      <xdr:colOff>133350</xdr:colOff>
      <xdr:row>21</xdr:row>
      <xdr:rowOff>352425</xdr:rowOff>
    </xdr:from>
    <xdr:to>
      <xdr:col>7</xdr:col>
      <xdr:colOff>1095376</xdr:colOff>
      <xdr:row>21</xdr:row>
      <xdr:rowOff>990600</xdr:rowOff>
    </xdr:to>
    <xdr:pic>
      <xdr:nvPicPr>
        <xdr:cNvPr id="145" name="Picture 65"/>
        <xdr:cNvPicPr>
          <a:picLocks noChangeAspect="1"/>
        </xdr:cNvPicPr>
      </xdr:nvPicPr>
      <xdr:blipFill>
        <a:blip xmlns:r="http://schemas.openxmlformats.org/officeDocument/2006/relationships" r:embed="rId7"/>
        <a:srcRect/>
        <a:stretch>
          <a:fillRect/>
        </a:stretch>
      </xdr:blipFill>
      <xdr:spPr bwMode="auto">
        <a:xfrm>
          <a:off x="6743700" y="8715375"/>
          <a:ext cx="962026" cy="638175"/>
        </a:xfrm>
        <a:prstGeom prst="rect">
          <a:avLst/>
        </a:prstGeom>
        <a:noFill/>
        <a:ln w="9525">
          <a:noFill/>
          <a:miter lim="800000"/>
          <a:headEnd/>
          <a:tailEnd/>
        </a:ln>
      </xdr:spPr>
    </xdr:pic>
    <xdr:clientData/>
  </xdr:twoCellAnchor>
  <xdr:twoCellAnchor editAs="oneCell">
    <xdr:from>
      <xdr:col>7</xdr:col>
      <xdr:colOff>1724025</xdr:colOff>
      <xdr:row>21</xdr:row>
      <xdr:rowOff>981075</xdr:rowOff>
    </xdr:from>
    <xdr:to>
      <xdr:col>7</xdr:col>
      <xdr:colOff>2457450</xdr:colOff>
      <xdr:row>21</xdr:row>
      <xdr:rowOff>1876425</xdr:rowOff>
    </xdr:to>
    <xdr:pic>
      <xdr:nvPicPr>
        <xdr:cNvPr id="146" name="Picture 129"/>
        <xdr:cNvPicPr>
          <a:picLocks noChangeAspect="1"/>
        </xdr:cNvPicPr>
      </xdr:nvPicPr>
      <xdr:blipFill>
        <a:blip xmlns:r="http://schemas.openxmlformats.org/officeDocument/2006/relationships" r:embed="rId19" cstate="print"/>
        <a:srcRect/>
        <a:stretch>
          <a:fillRect/>
        </a:stretch>
      </xdr:blipFill>
      <xdr:spPr bwMode="auto">
        <a:xfrm>
          <a:off x="8334375" y="5610225"/>
          <a:ext cx="733425" cy="895350"/>
        </a:xfrm>
        <a:prstGeom prst="rect">
          <a:avLst/>
        </a:prstGeom>
        <a:noFill/>
        <a:ln w="9525">
          <a:noFill/>
          <a:miter lim="800000"/>
          <a:headEnd/>
          <a:tailEnd/>
        </a:ln>
      </xdr:spPr>
    </xdr:pic>
    <xdr:clientData/>
  </xdr:twoCellAnchor>
  <xdr:twoCellAnchor editAs="oneCell">
    <xdr:from>
      <xdr:col>7</xdr:col>
      <xdr:colOff>676276</xdr:colOff>
      <xdr:row>21</xdr:row>
      <xdr:rowOff>1323975</xdr:rowOff>
    </xdr:from>
    <xdr:to>
      <xdr:col>7</xdr:col>
      <xdr:colOff>1076326</xdr:colOff>
      <xdr:row>21</xdr:row>
      <xdr:rowOff>1952625</xdr:rowOff>
    </xdr:to>
    <xdr:pic>
      <xdr:nvPicPr>
        <xdr:cNvPr id="147" name="Picture 67"/>
        <xdr:cNvPicPr>
          <a:picLocks noChangeAspect="1"/>
        </xdr:cNvPicPr>
      </xdr:nvPicPr>
      <xdr:blipFill>
        <a:blip xmlns:r="http://schemas.openxmlformats.org/officeDocument/2006/relationships" r:embed="rId22" cstate="print"/>
        <a:srcRect/>
        <a:stretch>
          <a:fillRect/>
        </a:stretch>
      </xdr:blipFill>
      <xdr:spPr bwMode="auto">
        <a:xfrm>
          <a:off x="7286626" y="9686925"/>
          <a:ext cx="400050" cy="628650"/>
        </a:xfrm>
        <a:prstGeom prst="rect">
          <a:avLst/>
        </a:prstGeom>
        <a:noFill/>
        <a:ln w="9525">
          <a:noFill/>
          <a:miter lim="800000"/>
          <a:headEnd/>
          <a:tailEnd/>
        </a:ln>
      </xdr:spPr>
    </xdr:pic>
    <xdr:clientData/>
  </xdr:twoCellAnchor>
  <xdr:twoCellAnchor editAs="oneCell">
    <xdr:from>
      <xdr:col>7</xdr:col>
      <xdr:colOff>1085850</xdr:colOff>
      <xdr:row>21</xdr:row>
      <xdr:rowOff>95250</xdr:rowOff>
    </xdr:from>
    <xdr:to>
      <xdr:col>7</xdr:col>
      <xdr:colOff>1819275</xdr:colOff>
      <xdr:row>21</xdr:row>
      <xdr:rowOff>990600</xdr:rowOff>
    </xdr:to>
    <xdr:pic>
      <xdr:nvPicPr>
        <xdr:cNvPr id="148" name="Picture 129"/>
        <xdr:cNvPicPr>
          <a:picLocks noChangeAspect="1"/>
        </xdr:cNvPicPr>
      </xdr:nvPicPr>
      <xdr:blipFill>
        <a:blip xmlns:r="http://schemas.openxmlformats.org/officeDocument/2006/relationships" r:embed="rId19" cstate="print"/>
        <a:srcRect/>
        <a:stretch>
          <a:fillRect/>
        </a:stretch>
      </xdr:blipFill>
      <xdr:spPr bwMode="auto">
        <a:xfrm>
          <a:off x="7696200" y="8458200"/>
          <a:ext cx="733425" cy="895350"/>
        </a:xfrm>
        <a:prstGeom prst="rect">
          <a:avLst/>
        </a:prstGeom>
        <a:noFill/>
        <a:ln w="9525">
          <a:noFill/>
          <a:miter lim="800000"/>
          <a:headEnd/>
          <a:tailEnd/>
        </a:ln>
      </xdr:spPr>
    </xdr:pic>
    <xdr:clientData/>
  </xdr:twoCellAnchor>
  <xdr:twoCellAnchor editAs="oneCell">
    <xdr:from>
      <xdr:col>7</xdr:col>
      <xdr:colOff>1104900</xdr:colOff>
      <xdr:row>21</xdr:row>
      <xdr:rowOff>1076325</xdr:rowOff>
    </xdr:from>
    <xdr:to>
      <xdr:col>7</xdr:col>
      <xdr:colOff>1838325</xdr:colOff>
      <xdr:row>21</xdr:row>
      <xdr:rowOff>1971675</xdr:rowOff>
    </xdr:to>
    <xdr:pic>
      <xdr:nvPicPr>
        <xdr:cNvPr id="149" name="Picture 129"/>
        <xdr:cNvPicPr>
          <a:picLocks noChangeAspect="1"/>
        </xdr:cNvPicPr>
      </xdr:nvPicPr>
      <xdr:blipFill>
        <a:blip xmlns:r="http://schemas.openxmlformats.org/officeDocument/2006/relationships" r:embed="rId19" cstate="print"/>
        <a:srcRect/>
        <a:stretch>
          <a:fillRect/>
        </a:stretch>
      </xdr:blipFill>
      <xdr:spPr bwMode="auto">
        <a:xfrm>
          <a:off x="7715250" y="9439275"/>
          <a:ext cx="733425" cy="895350"/>
        </a:xfrm>
        <a:prstGeom prst="rect">
          <a:avLst/>
        </a:prstGeom>
        <a:noFill/>
        <a:ln w="9525">
          <a:noFill/>
          <a:miter lim="800000"/>
          <a:headEnd/>
          <a:tailEnd/>
        </a:ln>
      </xdr:spPr>
    </xdr:pic>
    <xdr:clientData/>
  </xdr:twoCellAnchor>
  <xdr:twoCellAnchor editAs="oneCell">
    <xdr:from>
      <xdr:col>7</xdr:col>
      <xdr:colOff>57150</xdr:colOff>
      <xdr:row>22</xdr:row>
      <xdr:rowOff>57150</xdr:rowOff>
    </xdr:from>
    <xdr:to>
      <xdr:col>7</xdr:col>
      <xdr:colOff>628650</xdr:colOff>
      <xdr:row>22</xdr:row>
      <xdr:rowOff>581025</xdr:rowOff>
    </xdr:to>
    <xdr:pic>
      <xdr:nvPicPr>
        <xdr:cNvPr id="150" name="Picture 129"/>
        <xdr:cNvPicPr>
          <a:picLocks noChangeAspect="1"/>
        </xdr:cNvPicPr>
      </xdr:nvPicPr>
      <xdr:blipFill>
        <a:blip xmlns:r="http://schemas.openxmlformats.org/officeDocument/2006/relationships" r:embed="rId4"/>
        <a:srcRect/>
        <a:stretch>
          <a:fillRect/>
        </a:stretch>
      </xdr:blipFill>
      <xdr:spPr bwMode="auto">
        <a:xfrm>
          <a:off x="7639050" y="9105900"/>
          <a:ext cx="571500" cy="523875"/>
        </a:xfrm>
        <a:prstGeom prst="rect">
          <a:avLst/>
        </a:prstGeom>
        <a:noFill/>
        <a:ln w="9525">
          <a:noFill/>
          <a:miter lim="800000"/>
          <a:headEnd/>
          <a:tailEnd/>
        </a:ln>
      </xdr:spPr>
    </xdr:pic>
    <xdr:clientData/>
  </xdr:twoCellAnchor>
  <xdr:twoCellAnchor editAs="oneCell">
    <xdr:from>
      <xdr:col>7</xdr:col>
      <xdr:colOff>619125</xdr:colOff>
      <xdr:row>22</xdr:row>
      <xdr:rowOff>76200</xdr:rowOff>
    </xdr:from>
    <xdr:to>
      <xdr:col>7</xdr:col>
      <xdr:colOff>1190625</xdr:colOff>
      <xdr:row>22</xdr:row>
      <xdr:rowOff>581025</xdr:rowOff>
    </xdr:to>
    <xdr:pic>
      <xdr:nvPicPr>
        <xdr:cNvPr id="151" name="Picture 130"/>
        <xdr:cNvPicPr>
          <a:picLocks noChangeAspect="1"/>
        </xdr:cNvPicPr>
      </xdr:nvPicPr>
      <xdr:blipFill>
        <a:blip xmlns:r="http://schemas.openxmlformats.org/officeDocument/2006/relationships" r:embed="rId4"/>
        <a:srcRect/>
        <a:stretch>
          <a:fillRect/>
        </a:stretch>
      </xdr:blipFill>
      <xdr:spPr bwMode="auto">
        <a:xfrm>
          <a:off x="8201025" y="9124950"/>
          <a:ext cx="571500" cy="504825"/>
        </a:xfrm>
        <a:prstGeom prst="rect">
          <a:avLst/>
        </a:prstGeom>
        <a:noFill/>
        <a:ln w="9525">
          <a:noFill/>
          <a:miter lim="800000"/>
          <a:headEnd/>
          <a:tailEnd/>
        </a:ln>
      </xdr:spPr>
    </xdr:pic>
    <xdr:clientData/>
  </xdr:twoCellAnchor>
  <xdr:twoCellAnchor editAs="oneCell">
    <xdr:from>
      <xdr:col>7</xdr:col>
      <xdr:colOff>1181100</xdr:colOff>
      <xdr:row>22</xdr:row>
      <xdr:rowOff>866775</xdr:rowOff>
    </xdr:from>
    <xdr:to>
      <xdr:col>7</xdr:col>
      <xdr:colOff>2476500</xdr:colOff>
      <xdr:row>22</xdr:row>
      <xdr:rowOff>1714500</xdr:rowOff>
    </xdr:to>
    <xdr:pic>
      <xdr:nvPicPr>
        <xdr:cNvPr id="153" name="Picture 132"/>
        <xdr:cNvPicPr>
          <a:picLocks noChangeAspect="1"/>
        </xdr:cNvPicPr>
      </xdr:nvPicPr>
      <xdr:blipFill>
        <a:blip xmlns:r="http://schemas.openxmlformats.org/officeDocument/2006/relationships" r:embed="rId20"/>
        <a:srcRect/>
        <a:stretch>
          <a:fillRect/>
        </a:stretch>
      </xdr:blipFill>
      <xdr:spPr bwMode="auto">
        <a:xfrm>
          <a:off x="7791450" y="11325225"/>
          <a:ext cx="1295400" cy="847725"/>
        </a:xfrm>
        <a:prstGeom prst="rect">
          <a:avLst/>
        </a:prstGeom>
        <a:noFill/>
        <a:ln w="9525">
          <a:noFill/>
          <a:miter lim="800000"/>
          <a:headEnd/>
          <a:tailEnd/>
        </a:ln>
      </xdr:spPr>
    </xdr:pic>
    <xdr:clientData/>
  </xdr:twoCellAnchor>
  <xdr:twoCellAnchor editAs="oneCell">
    <xdr:from>
      <xdr:col>7</xdr:col>
      <xdr:colOff>190500</xdr:colOff>
      <xdr:row>22</xdr:row>
      <xdr:rowOff>1295400</xdr:rowOff>
    </xdr:from>
    <xdr:to>
      <xdr:col>7</xdr:col>
      <xdr:colOff>781050</xdr:colOff>
      <xdr:row>22</xdr:row>
      <xdr:rowOff>1771650</xdr:rowOff>
    </xdr:to>
    <xdr:pic>
      <xdr:nvPicPr>
        <xdr:cNvPr id="154" name="Picture 133"/>
        <xdr:cNvPicPr>
          <a:picLocks noChangeAspect="1"/>
        </xdr:cNvPicPr>
      </xdr:nvPicPr>
      <xdr:blipFill>
        <a:blip xmlns:r="http://schemas.openxmlformats.org/officeDocument/2006/relationships" r:embed="rId24" cstate="print"/>
        <a:srcRect/>
        <a:stretch>
          <a:fillRect/>
        </a:stretch>
      </xdr:blipFill>
      <xdr:spPr bwMode="auto">
        <a:xfrm>
          <a:off x="6800850" y="11753850"/>
          <a:ext cx="590550" cy="476250"/>
        </a:xfrm>
        <a:prstGeom prst="rect">
          <a:avLst/>
        </a:prstGeom>
        <a:noFill/>
        <a:ln w="9525">
          <a:noFill/>
          <a:miter lim="800000"/>
          <a:headEnd/>
          <a:tailEnd/>
        </a:ln>
      </xdr:spPr>
    </xdr:pic>
    <xdr:clientData/>
  </xdr:twoCellAnchor>
  <xdr:twoCellAnchor editAs="oneCell">
    <xdr:from>
      <xdr:col>7</xdr:col>
      <xdr:colOff>38100</xdr:colOff>
      <xdr:row>22</xdr:row>
      <xdr:rowOff>685800</xdr:rowOff>
    </xdr:from>
    <xdr:to>
      <xdr:col>7</xdr:col>
      <xdr:colOff>609600</xdr:colOff>
      <xdr:row>22</xdr:row>
      <xdr:rowOff>1209675</xdr:rowOff>
    </xdr:to>
    <xdr:pic>
      <xdr:nvPicPr>
        <xdr:cNvPr id="155" name="Picture 140"/>
        <xdr:cNvPicPr>
          <a:picLocks noChangeAspect="1"/>
        </xdr:cNvPicPr>
      </xdr:nvPicPr>
      <xdr:blipFill>
        <a:blip xmlns:r="http://schemas.openxmlformats.org/officeDocument/2006/relationships" r:embed="rId4"/>
        <a:srcRect/>
        <a:stretch>
          <a:fillRect/>
        </a:stretch>
      </xdr:blipFill>
      <xdr:spPr bwMode="auto">
        <a:xfrm>
          <a:off x="7620000" y="9734550"/>
          <a:ext cx="571500" cy="523875"/>
        </a:xfrm>
        <a:prstGeom prst="rect">
          <a:avLst/>
        </a:prstGeom>
        <a:noFill/>
        <a:ln w="9525">
          <a:noFill/>
          <a:miter lim="800000"/>
          <a:headEnd/>
          <a:tailEnd/>
        </a:ln>
      </xdr:spPr>
    </xdr:pic>
    <xdr:clientData/>
  </xdr:twoCellAnchor>
  <xdr:twoCellAnchor editAs="oneCell">
    <xdr:from>
      <xdr:col>7</xdr:col>
      <xdr:colOff>590550</xdr:colOff>
      <xdr:row>22</xdr:row>
      <xdr:rowOff>666750</xdr:rowOff>
    </xdr:from>
    <xdr:to>
      <xdr:col>7</xdr:col>
      <xdr:colOff>1152525</xdr:colOff>
      <xdr:row>22</xdr:row>
      <xdr:rowOff>1181100</xdr:rowOff>
    </xdr:to>
    <xdr:pic>
      <xdr:nvPicPr>
        <xdr:cNvPr id="156" name="Picture 141"/>
        <xdr:cNvPicPr>
          <a:picLocks noChangeAspect="1"/>
        </xdr:cNvPicPr>
      </xdr:nvPicPr>
      <xdr:blipFill>
        <a:blip xmlns:r="http://schemas.openxmlformats.org/officeDocument/2006/relationships" r:embed="rId4"/>
        <a:srcRect/>
        <a:stretch>
          <a:fillRect/>
        </a:stretch>
      </xdr:blipFill>
      <xdr:spPr bwMode="auto">
        <a:xfrm>
          <a:off x="8172450" y="9715500"/>
          <a:ext cx="561975" cy="514350"/>
        </a:xfrm>
        <a:prstGeom prst="rect">
          <a:avLst/>
        </a:prstGeom>
        <a:noFill/>
        <a:ln w="9525">
          <a:noFill/>
          <a:miter lim="800000"/>
          <a:headEnd/>
          <a:tailEnd/>
        </a:ln>
      </xdr:spPr>
    </xdr:pic>
    <xdr:clientData/>
  </xdr:twoCellAnchor>
  <xdr:twoCellAnchor editAs="oneCell">
    <xdr:from>
      <xdr:col>7</xdr:col>
      <xdr:colOff>1743075</xdr:colOff>
      <xdr:row>22</xdr:row>
      <xdr:rowOff>371475</xdr:rowOff>
    </xdr:from>
    <xdr:to>
      <xdr:col>7</xdr:col>
      <xdr:colOff>2400300</xdr:colOff>
      <xdr:row>22</xdr:row>
      <xdr:rowOff>847725</xdr:rowOff>
    </xdr:to>
    <xdr:pic>
      <xdr:nvPicPr>
        <xdr:cNvPr id="157" name="Picture 131"/>
        <xdr:cNvPicPr>
          <a:picLocks noChangeAspect="1"/>
        </xdr:cNvPicPr>
      </xdr:nvPicPr>
      <xdr:blipFill>
        <a:blip xmlns:r="http://schemas.openxmlformats.org/officeDocument/2006/relationships" r:embed="rId17"/>
        <a:srcRect/>
        <a:stretch>
          <a:fillRect/>
        </a:stretch>
      </xdr:blipFill>
      <xdr:spPr bwMode="auto">
        <a:xfrm>
          <a:off x="8353425" y="10829925"/>
          <a:ext cx="657225" cy="476250"/>
        </a:xfrm>
        <a:prstGeom prst="rect">
          <a:avLst/>
        </a:prstGeom>
        <a:noFill/>
        <a:ln w="9525">
          <a:noFill/>
          <a:miter lim="800000"/>
          <a:headEnd/>
          <a:tailEnd/>
        </a:ln>
      </xdr:spPr>
    </xdr:pic>
    <xdr:clientData/>
  </xdr:twoCellAnchor>
  <xdr:twoCellAnchor editAs="oneCell">
    <xdr:from>
      <xdr:col>7</xdr:col>
      <xdr:colOff>1543050</xdr:colOff>
      <xdr:row>22</xdr:row>
      <xdr:rowOff>428625</xdr:rowOff>
    </xdr:from>
    <xdr:to>
      <xdr:col>7</xdr:col>
      <xdr:colOff>1555750</xdr:colOff>
      <xdr:row>22</xdr:row>
      <xdr:rowOff>428625</xdr:rowOff>
    </xdr:to>
    <xdr:pic>
      <xdr:nvPicPr>
        <xdr:cNvPr id="158" name="Picture 136"/>
        <xdr:cNvPicPr>
          <a:picLocks noChangeAspect="1"/>
        </xdr:cNvPicPr>
      </xdr:nvPicPr>
      <xdr:blipFill>
        <a:blip xmlns:r="http://schemas.openxmlformats.org/officeDocument/2006/relationships" r:embed="rId17"/>
        <a:srcRect/>
        <a:stretch>
          <a:fillRect/>
        </a:stretch>
      </xdr:blipFill>
      <xdr:spPr bwMode="auto">
        <a:xfrm>
          <a:off x="8153400" y="10887075"/>
          <a:ext cx="12700" cy="0"/>
        </a:xfrm>
        <a:prstGeom prst="rect">
          <a:avLst/>
        </a:prstGeom>
        <a:noFill/>
        <a:ln w="9525">
          <a:noFill/>
          <a:miter lim="800000"/>
          <a:headEnd/>
          <a:tailEnd/>
        </a:ln>
      </xdr:spPr>
    </xdr:pic>
    <xdr:clientData/>
  </xdr:twoCellAnchor>
  <xdr:twoCellAnchor editAs="oneCell">
    <xdr:from>
      <xdr:col>7</xdr:col>
      <xdr:colOff>1638300</xdr:colOff>
      <xdr:row>22</xdr:row>
      <xdr:rowOff>1133475</xdr:rowOff>
    </xdr:from>
    <xdr:to>
      <xdr:col>7</xdr:col>
      <xdr:colOff>1651000</xdr:colOff>
      <xdr:row>22</xdr:row>
      <xdr:rowOff>1133475</xdr:rowOff>
    </xdr:to>
    <xdr:pic>
      <xdr:nvPicPr>
        <xdr:cNvPr id="160" name="Picture 138"/>
        <xdr:cNvPicPr>
          <a:picLocks noChangeAspect="1"/>
        </xdr:cNvPicPr>
      </xdr:nvPicPr>
      <xdr:blipFill>
        <a:blip xmlns:r="http://schemas.openxmlformats.org/officeDocument/2006/relationships" r:embed="rId18"/>
        <a:srcRect/>
        <a:stretch>
          <a:fillRect/>
        </a:stretch>
      </xdr:blipFill>
      <xdr:spPr bwMode="auto">
        <a:xfrm>
          <a:off x="8248650" y="11591925"/>
          <a:ext cx="12700" cy="0"/>
        </a:xfrm>
        <a:prstGeom prst="rect">
          <a:avLst/>
        </a:prstGeom>
        <a:noFill/>
        <a:ln w="9525">
          <a:noFill/>
          <a:miter lim="800000"/>
          <a:headEnd/>
          <a:tailEnd/>
        </a:ln>
      </xdr:spPr>
    </xdr:pic>
    <xdr:clientData/>
  </xdr:twoCellAnchor>
  <xdr:twoCellAnchor editAs="oneCell">
    <xdr:from>
      <xdr:col>7</xdr:col>
      <xdr:colOff>1533525</xdr:colOff>
      <xdr:row>22</xdr:row>
      <xdr:rowOff>47625</xdr:rowOff>
    </xdr:from>
    <xdr:to>
      <xdr:col>7</xdr:col>
      <xdr:colOff>1546225</xdr:colOff>
      <xdr:row>22</xdr:row>
      <xdr:rowOff>190500</xdr:rowOff>
    </xdr:to>
    <xdr:pic>
      <xdr:nvPicPr>
        <xdr:cNvPr id="161" name="Picture 139"/>
        <xdr:cNvPicPr>
          <a:picLocks noChangeAspect="1"/>
        </xdr:cNvPicPr>
      </xdr:nvPicPr>
      <xdr:blipFill>
        <a:blip xmlns:r="http://schemas.openxmlformats.org/officeDocument/2006/relationships" r:embed="rId21" cstate="print"/>
        <a:srcRect/>
        <a:stretch>
          <a:fillRect/>
        </a:stretch>
      </xdr:blipFill>
      <xdr:spPr bwMode="auto">
        <a:xfrm>
          <a:off x="8143875" y="10506075"/>
          <a:ext cx="12700" cy="142875"/>
        </a:xfrm>
        <a:prstGeom prst="rect">
          <a:avLst/>
        </a:prstGeom>
        <a:noFill/>
        <a:ln w="9525">
          <a:noFill/>
          <a:miter lim="800000"/>
          <a:headEnd/>
          <a:tailEnd/>
        </a:ln>
      </xdr:spPr>
    </xdr:pic>
    <xdr:clientData/>
  </xdr:twoCellAnchor>
  <xdr:twoCellAnchor editAs="oneCell">
    <xdr:from>
      <xdr:col>7</xdr:col>
      <xdr:colOff>47625</xdr:colOff>
      <xdr:row>22</xdr:row>
      <xdr:rowOff>809625</xdr:rowOff>
    </xdr:from>
    <xdr:to>
      <xdr:col>7</xdr:col>
      <xdr:colOff>609600</xdr:colOff>
      <xdr:row>22</xdr:row>
      <xdr:rowOff>809625</xdr:rowOff>
    </xdr:to>
    <xdr:pic>
      <xdr:nvPicPr>
        <xdr:cNvPr id="162" name="Picture 146"/>
        <xdr:cNvPicPr>
          <a:picLocks noChangeAspect="1"/>
        </xdr:cNvPicPr>
      </xdr:nvPicPr>
      <xdr:blipFill>
        <a:blip xmlns:r="http://schemas.openxmlformats.org/officeDocument/2006/relationships" r:embed="rId4"/>
        <a:srcRect/>
        <a:stretch>
          <a:fillRect/>
        </a:stretch>
      </xdr:blipFill>
      <xdr:spPr bwMode="auto">
        <a:xfrm>
          <a:off x="6657975" y="11268075"/>
          <a:ext cx="561975" cy="0"/>
        </a:xfrm>
        <a:prstGeom prst="rect">
          <a:avLst/>
        </a:prstGeom>
        <a:noFill/>
        <a:ln w="9525">
          <a:noFill/>
          <a:miter lim="800000"/>
          <a:headEnd/>
          <a:tailEnd/>
        </a:ln>
      </xdr:spPr>
    </xdr:pic>
    <xdr:clientData/>
  </xdr:twoCellAnchor>
  <xdr:twoCellAnchor editAs="oneCell">
    <xdr:from>
      <xdr:col>7</xdr:col>
      <xdr:colOff>542925</xdr:colOff>
      <xdr:row>22</xdr:row>
      <xdr:rowOff>790575</xdr:rowOff>
    </xdr:from>
    <xdr:to>
      <xdr:col>7</xdr:col>
      <xdr:colOff>609600</xdr:colOff>
      <xdr:row>22</xdr:row>
      <xdr:rowOff>790575</xdr:rowOff>
    </xdr:to>
    <xdr:pic>
      <xdr:nvPicPr>
        <xdr:cNvPr id="163" name="Picture 147"/>
        <xdr:cNvPicPr>
          <a:picLocks noChangeAspect="1"/>
        </xdr:cNvPicPr>
      </xdr:nvPicPr>
      <xdr:blipFill>
        <a:blip xmlns:r="http://schemas.openxmlformats.org/officeDocument/2006/relationships" r:embed="rId4"/>
        <a:srcRect/>
        <a:stretch>
          <a:fillRect/>
        </a:stretch>
      </xdr:blipFill>
      <xdr:spPr bwMode="auto">
        <a:xfrm>
          <a:off x="7153275" y="11249025"/>
          <a:ext cx="66675" cy="0"/>
        </a:xfrm>
        <a:prstGeom prst="rect">
          <a:avLst/>
        </a:prstGeom>
        <a:noFill/>
        <a:ln w="9525">
          <a:noFill/>
          <a:miter lim="800000"/>
          <a:headEnd/>
          <a:tailEnd/>
        </a:ln>
      </xdr:spPr>
    </xdr:pic>
    <xdr:clientData/>
  </xdr:twoCellAnchor>
  <xdr:twoCellAnchor editAs="oneCell">
    <xdr:from>
      <xdr:col>7</xdr:col>
      <xdr:colOff>1066800</xdr:colOff>
      <xdr:row>22</xdr:row>
      <xdr:rowOff>95250</xdr:rowOff>
    </xdr:from>
    <xdr:to>
      <xdr:col>7</xdr:col>
      <xdr:colOff>1066800</xdr:colOff>
      <xdr:row>22</xdr:row>
      <xdr:rowOff>190500</xdr:rowOff>
    </xdr:to>
    <xdr:pic>
      <xdr:nvPicPr>
        <xdr:cNvPr id="164" name="Picture 148"/>
        <xdr:cNvPicPr>
          <a:picLocks noChangeAspect="1"/>
        </xdr:cNvPicPr>
      </xdr:nvPicPr>
      <xdr:blipFill>
        <a:blip xmlns:r="http://schemas.openxmlformats.org/officeDocument/2006/relationships" r:embed="rId4"/>
        <a:srcRect/>
        <a:stretch>
          <a:fillRect/>
        </a:stretch>
      </xdr:blipFill>
      <xdr:spPr bwMode="auto">
        <a:xfrm>
          <a:off x="7677150" y="10553700"/>
          <a:ext cx="0" cy="95250"/>
        </a:xfrm>
        <a:prstGeom prst="rect">
          <a:avLst/>
        </a:prstGeom>
        <a:noFill/>
        <a:ln w="9525">
          <a:noFill/>
          <a:miter lim="800000"/>
          <a:headEnd/>
          <a:tailEnd/>
        </a:ln>
      </xdr:spPr>
    </xdr:pic>
    <xdr:clientData/>
  </xdr:twoCellAnchor>
  <xdr:twoCellAnchor editAs="oneCell">
    <xdr:from>
      <xdr:col>7</xdr:col>
      <xdr:colOff>1057275</xdr:colOff>
      <xdr:row>22</xdr:row>
      <xdr:rowOff>781050</xdr:rowOff>
    </xdr:from>
    <xdr:to>
      <xdr:col>7</xdr:col>
      <xdr:colOff>1057275</xdr:colOff>
      <xdr:row>22</xdr:row>
      <xdr:rowOff>781050</xdr:rowOff>
    </xdr:to>
    <xdr:pic>
      <xdr:nvPicPr>
        <xdr:cNvPr id="165" name="Picture 149"/>
        <xdr:cNvPicPr>
          <a:picLocks noChangeAspect="1"/>
        </xdr:cNvPicPr>
      </xdr:nvPicPr>
      <xdr:blipFill>
        <a:blip xmlns:r="http://schemas.openxmlformats.org/officeDocument/2006/relationships" r:embed="rId4"/>
        <a:srcRect/>
        <a:stretch>
          <a:fillRect/>
        </a:stretch>
      </xdr:blipFill>
      <xdr:spPr bwMode="auto">
        <a:xfrm>
          <a:off x="7667625" y="11239500"/>
          <a:ext cx="0" cy="0"/>
        </a:xfrm>
        <a:prstGeom prst="rect">
          <a:avLst/>
        </a:prstGeom>
        <a:noFill/>
        <a:ln w="9525">
          <a:noFill/>
          <a:miter lim="800000"/>
          <a:headEnd/>
          <a:tailEnd/>
        </a:ln>
      </xdr:spPr>
    </xdr:pic>
    <xdr:clientData/>
  </xdr:twoCellAnchor>
  <xdr:twoCellAnchor editAs="oneCell">
    <xdr:from>
      <xdr:col>7</xdr:col>
      <xdr:colOff>1571625</xdr:colOff>
      <xdr:row>22</xdr:row>
      <xdr:rowOff>742950</xdr:rowOff>
    </xdr:from>
    <xdr:to>
      <xdr:col>7</xdr:col>
      <xdr:colOff>1584325</xdr:colOff>
      <xdr:row>22</xdr:row>
      <xdr:rowOff>742950</xdr:rowOff>
    </xdr:to>
    <xdr:pic>
      <xdr:nvPicPr>
        <xdr:cNvPr id="166" name="Picture 166"/>
        <xdr:cNvPicPr>
          <a:picLocks noChangeAspect="1"/>
        </xdr:cNvPicPr>
      </xdr:nvPicPr>
      <xdr:blipFill>
        <a:blip xmlns:r="http://schemas.openxmlformats.org/officeDocument/2006/relationships" r:embed="rId17"/>
        <a:srcRect/>
        <a:stretch>
          <a:fillRect/>
        </a:stretch>
      </xdr:blipFill>
      <xdr:spPr bwMode="auto">
        <a:xfrm>
          <a:off x="8181975" y="11201400"/>
          <a:ext cx="12700" cy="0"/>
        </a:xfrm>
        <a:prstGeom prst="rect">
          <a:avLst/>
        </a:prstGeom>
        <a:noFill/>
        <a:ln w="9525">
          <a:noFill/>
          <a:miter lim="800000"/>
          <a:headEnd/>
          <a:tailEnd/>
        </a:ln>
      </xdr:spPr>
    </xdr:pic>
    <xdr:clientData/>
  </xdr:twoCellAnchor>
  <xdr:twoCellAnchor editAs="oneCell">
    <xdr:from>
      <xdr:col>7</xdr:col>
      <xdr:colOff>57150</xdr:colOff>
      <xdr:row>22</xdr:row>
      <xdr:rowOff>57150</xdr:rowOff>
    </xdr:from>
    <xdr:to>
      <xdr:col>7</xdr:col>
      <xdr:colOff>628650</xdr:colOff>
      <xdr:row>22</xdr:row>
      <xdr:rowOff>581025</xdr:rowOff>
    </xdr:to>
    <xdr:pic>
      <xdr:nvPicPr>
        <xdr:cNvPr id="167" name="Picture 129"/>
        <xdr:cNvPicPr>
          <a:picLocks noChangeAspect="1"/>
        </xdr:cNvPicPr>
      </xdr:nvPicPr>
      <xdr:blipFill>
        <a:blip xmlns:r="http://schemas.openxmlformats.org/officeDocument/2006/relationships" r:embed="rId4"/>
        <a:srcRect/>
        <a:stretch>
          <a:fillRect/>
        </a:stretch>
      </xdr:blipFill>
      <xdr:spPr bwMode="auto">
        <a:xfrm>
          <a:off x="6667500" y="10515600"/>
          <a:ext cx="571500" cy="523875"/>
        </a:xfrm>
        <a:prstGeom prst="rect">
          <a:avLst/>
        </a:prstGeom>
        <a:noFill/>
        <a:ln w="9525">
          <a:noFill/>
          <a:miter lim="800000"/>
          <a:headEnd/>
          <a:tailEnd/>
        </a:ln>
      </xdr:spPr>
    </xdr:pic>
    <xdr:clientData/>
  </xdr:twoCellAnchor>
  <xdr:twoCellAnchor editAs="oneCell">
    <xdr:from>
      <xdr:col>7</xdr:col>
      <xdr:colOff>619125</xdr:colOff>
      <xdr:row>22</xdr:row>
      <xdr:rowOff>76200</xdr:rowOff>
    </xdr:from>
    <xdr:to>
      <xdr:col>7</xdr:col>
      <xdr:colOff>1190625</xdr:colOff>
      <xdr:row>22</xdr:row>
      <xdr:rowOff>581025</xdr:rowOff>
    </xdr:to>
    <xdr:pic>
      <xdr:nvPicPr>
        <xdr:cNvPr id="168" name="Picture 130"/>
        <xdr:cNvPicPr>
          <a:picLocks noChangeAspect="1"/>
        </xdr:cNvPicPr>
      </xdr:nvPicPr>
      <xdr:blipFill>
        <a:blip xmlns:r="http://schemas.openxmlformats.org/officeDocument/2006/relationships" r:embed="rId4"/>
        <a:srcRect/>
        <a:stretch>
          <a:fillRect/>
        </a:stretch>
      </xdr:blipFill>
      <xdr:spPr bwMode="auto">
        <a:xfrm>
          <a:off x="7229475" y="10534650"/>
          <a:ext cx="571500" cy="504825"/>
        </a:xfrm>
        <a:prstGeom prst="rect">
          <a:avLst/>
        </a:prstGeom>
        <a:noFill/>
        <a:ln w="9525">
          <a:noFill/>
          <a:miter lim="800000"/>
          <a:headEnd/>
          <a:tailEnd/>
        </a:ln>
      </xdr:spPr>
    </xdr:pic>
    <xdr:clientData/>
  </xdr:twoCellAnchor>
  <xdr:twoCellAnchor editAs="oneCell">
    <xdr:from>
      <xdr:col>7</xdr:col>
      <xdr:colOff>1095375</xdr:colOff>
      <xdr:row>22</xdr:row>
      <xdr:rowOff>371475</xdr:rowOff>
    </xdr:from>
    <xdr:to>
      <xdr:col>7</xdr:col>
      <xdr:colOff>1714500</xdr:colOff>
      <xdr:row>22</xdr:row>
      <xdr:rowOff>847725</xdr:rowOff>
    </xdr:to>
    <xdr:pic>
      <xdr:nvPicPr>
        <xdr:cNvPr id="169" name="Picture 131"/>
        <xdr:cNvPicPr>
          <a:picLocks noChangeAspect="1"/>
        </xdr:cNvPicPr>
      </xdr:nvPicPr>
      <xdr:blipFill>
        <a:blip xmlns:r="http://schemas.openxmlformats.org/officeDocument/2006/relationships" r:embed="rId17"/>
        <a:srcRect/>
        <a:stretch>
          <a:fillRect/>
        </a:stretch>
      </xdr:blipFill>
      <xdr:spPr bwMode="auto">
        <a:xfrm>
          <a:off x="7705725" y="10829925"/>
          <a:ext cx="619125" cy="476250"/>
        </a:xfrm>
        <a:prstGeom prst="rect">
          <a:avLst/>
        </a:prstGeom>
        <a:noFill/>
        <a:ln w="9525">
          <a:noFill/>
          <a:miter lim="800000"/>
          <a:headEnd/>
          <a:tailEnd/>
        </a:ln>
      </xdr:spPr>
    </xdr:pic>
    <xdr:clientData/>
  </xdr:twoCellAnchor>
  <xdr:twoCellAnchor editAs="oneCell">
    <xdr:from>
      <xdr:col>7</xdr:col>
      <xdr:colOff>1181100</xdr:colOff>
      <xdr:row>22</xdr:row>
      <xdr:rowOff>866775</xdr:rowOff>
    </xdr:from>
    <xdr:to>
      <xdr:col>7</xdr:col>
      <xdr:colOff>2476500</xdr:colOff>
      <xdr:row>22</xdr:row>
      <xdr:rowOff>1714500</xdr:rowOff>
    </xdr:to>
    <xdr:pic>
      <xdr:nvPicPr>
        <xdr:cNvPr id="170" name="Picture 132"/>
        <xdr:cNvPicPr>
          <a:picLocks noChangeAspect="1"/>
        </xdr:cNvPicPr>
      </xdr:nvPicPr>
      <xdr:blipFill>
        <a:blip xmlns:r="http://schemas.openxmlformats.org/officeDocument/2006/relationships" r:embed="rId20"/>
        <a:srcRect/>
        <a:stretch>
          <a:fillRect/>
        </a:stretch>
      </xdr:blipFill>
      <xdr:spPr bwMode="auto">
        <a:xfrm>
          <a:off x="7791450" y="11325225"/>
          <a:ext cx="1295400" cy="847725"/>
        </a:xfrm>
        <a:prstGeom prst="rect">
          <a:avLst/>
        </a:prstGeom>
        <a:noFill/>
        <a:ln w="9525">
          <a:noFill/>
          <a:miter lim="800000"/>
          <a:headEnd/>
          <a:tailEnd/>
        </a:ln>
      </xdr:spPr>
    </xdr:pic>
    <xdr:clientData/>
  </xdr:twoCellAnchor>
  <xdr:twoCellAnchor editAs="oneCell">
    <xdr:from>
      <xdr:col>7</xdr:col>
      <xdr:colOff>190500</xdr:colOff>
      <xdr:row>22</xdr:row>
      <xdr:rowOff>1295400</xdr:rowOff>
    </xdr:from>
    <xdr:to>
      <xdr:col>7</xdr:col>
      <xdr:colOff>781050</xdr:colOff>
      <xdr:row>22</xdr:row>
      <xdr:rowOff>1771650</xdr:rowOff>
    </xdr:to>
    <xdr:pic>
      <xdr:nvPicPr>
        <xdr:cNvPr id="171" name="Picture 133"/>
        <xdr:cNvPicPr>
          <a:picLocks noChangeAspect="1"/>
        </xdr:cNvPicPr>
      </xdr:nvPicPr>
      <xdr:blipFill>
        <a:blip xmlns:r="http://schemas.openxmlformats.org/officeDocument/2006/relationships" r:embed="rId24" cstate="print"/>
        <a:srcRect/>
        <a:stretch>
          <a:fillRect/>
        </a:stretch>
      </xdr:blipFill>
      <xdr:spPr bwMode="auto">
        <a:xfrm>
          <a:off x="6800850" y="11753850"/>
          <a:ext cx="590550" cy="476250"/>
        </a:xfrm>
        <a:prstGeom prst="rect">
          <a:avLst/>
        </a:prstGeom>
        <a:noFill/>
        <a:ln w="9525">
          <a:noFill/>
          <a:miter lim="800000"/>
          <a:headEnd/>
          <a:tailEnd/>
        </a:ln>
      </xdr:spPr>
    </xdr:pic>
    <xdr:clientData/>
  </xdr:twoCellAnchor>
  <xdr:twoCellAnchor editAs="oneCell">
    <xdr:from>
      <xdr:col>7</xdr:col>
      <xdr:colOff>38100</xdr:colOff>
      <xdr:row>22</xdr:row>
      <xdr:rowOff>685800</xdr:rowOff>
    </xdr:from>
    <xdr:to>
      <xdr:col>7</xdr:col>
      <xdr:colOff>609600</xdr:colOff>
      <xdr:row>22</xdr:row>
      <xdr:rowOff>1209675</xdr:rowOff>
    </xdr:to>
    <xdr:pic>
      <xdr:nvPicPr>
        <xdr:cNvPr id="172" name="Picture 140"/>
        <xdr:cNvPicPr>
          <a:picLocks noChangeAspect="1"/>
        </xdr:cNvPicPr>
      </xdr:nvPicPr>
      <xdr:blipFill>
        <a:blip xmlns:r="http://schemas.openxmlformats.org/officeDocument/2006/relationships" r:embed="rId4"/>
        <a:srcRect/>
        <a:stretch>
          <a:fillRect/>
        </a:stretch>
      </xdr:blipFill>
      <xdr:spPr bwMode="auto">
        <a:xfrm>
          <a:off x="6648450" y="11144250"/>
          <a:ext cx="571500" cy="523875"/>
        </a:xfrm>
        <a:prstGeom prst="rect">
          <a:avLst/>
        </a:prstGeom>
        <a:noFill/>
        <a:ln w="9525">
          <a:noFill/>
          <a:miter lim="800000"/>
          <a:headEnd/>
          <a:tailEnd/>
        </a:ln>
      </xdr:spPr>
    </xdr:pic>
    <xdr:clientData/>
  </xdr:twoCellAnchor>
  <xdr:twoCellAnchor editAs="oneCell">
    <xdr:from>
      <xdr:col>7</xdr:col>
      <xdr:colOff>590550</xdr:colOff>
      <xdr:row>22</xdr:row>
      <xdr:rowOff>666750</xdr:rowOff>
    </xdr:from>
    <xdr:to>
      <xdr:col>7</xdr:col>
      <xdr:colOff>1152525</xdr:colOff>
      <xdr:row>22</xdr:row>
      <xdr:rowOff>1181100</xdr:rowOff>
    </xdr:to>
    <xdr:pic>
      <xdr:nvPicPr>
        <xdr:cNvPr id="173" name="Picture 141"/>
        <xdr:cNvPicPr>
          <a:picLocks noChangeAspect="1"/>
        </xdr:cNvPicPr>
      </xdr:nvPicPr>
      <xdr:blipFill>
        <a:blip xmlns:r="http://schemas.openxmlformats.org/officeDocument/2006/relationships" r:embed="rId4"/>
        <a:srcRect/>
        <a:stretch>
          <a:fillRect/>
        </a:stretch>
      </xdr:blipFill>
      <xdr:spPr bwMode="auto">
        <a:xfrm>
          <a:off x="7200900" y="11125200"/>
          <a:ext cx="561975" cy="514350"/>
        </a:xfrm>
        <a:prstGeom prst="rect">
          <a:avLst/>
        </a:prstGeom>
        <a:noFill/>
        <a:ln w="9525">
          <a:noFill/>
          <a:miter lim="800000"/>
          <a:headEnd/>
          <a:tailEnd/>
        </a:ln>
      </xdr:spPr>
    </xdr:pic>
    <xdr:clientData/>
  </xdr:twoCellAnchor>
  <xdr:twoCellAnchor editAs="oneCell">
    <xdr:from>
      <xdr:col>7</xdr:col>
      <xdr:colOff>885825</xdr:colOff>
      <xdr:row>25</xdr:row>
      <xdr:rowOff>1066800</xdr:rowOff>
    </xdr:from>
    <xdr:to>
      <xdr:col>7</xdr:col>
      <xdr:colOff>1562100</xdr:colOff>
      <xdr:row>25</xdr:row>
      <xdr:rowOff>1676400</xdr:rowOff>
    </xdr:to>
    <xdr:pic>
      <xdr:nvPicPr>
        <xdr:cNvPr id="176" name="Picture 1"/>
        <xdr:cNvPicPr>
          <a:picLocks noChangeAspect="1"/>
        </xdr:cNvPicPr>
      </xdr:nvPicPr>
      <xdr:blipFill>
        <a:blip xmlns:r="http://schemas.openxmlformats.org/officeDocument/2006/relationships" r:embed="rId3"/>
        <a:srcRect/>
        <a:stretch>
          <a:fillRect/>
        </a:stretch>
      </xdr:blipFill>
      <xdr:spPr bwMode="auto">
        <a:xfrm>
          <a:off x="8467725" y="13839825"/>
          <a:ext cx="676275" cy="609600"/>
        </a:xfrm>
        <a:prstGeom prst="rect">
          <a:avLst/>
        </a:prstGeom>
        <a:noFill/>
        <a:ln w="9525">
          <a:noFill/>
          <a:miter lim="800000"/>
          <a:headEnd/>
          <a:tailEnd/>
        </a:ln>
      </xdr:spPr>
    </xdr:pic>
    <xdr:clientData/>
  </xdr:twoCellAnchor>
  <xdr:twoCellAnchor editAs="oneCell">
    <xdr:from>
      <xdr:col>7</xdr:col>
      <xdr:colOff>1762125</xdr:colOff>
      <xdr:row>25</xdr:row>
      <xdr:rowOff>1047750</xdr:rowOff>
    </xdr:from>
    <xdr:to>
      <xdr:col>7</xdr:col>
      <xdr:colOff>2476500</xdr:colOff>
      <xdr:row>25</xdr:row>
      <xdr:rowOff>1609725</xdr:rowOff>
    </xdr:to>
    <xdr:pic>
      <xdr:nvPicPr>
        <xdr:cNvPr id="177" name="Picture 28"/>
        <xdr:cNvPicPr>
          <a:picLocks noChangeAspect="1"/>
        </xdr:cNvPicPr>
      </xdr:nvPicPr>
      <xdr:blipFill>
        <a:blip xmlns:r="http://schemas.openxmlformats.org/officeDocument/2006/relationships" r:embed="rId25" cstate="print"/>
        <a:srcRect/>
        <a:stretch>
          <a:fillRect/>
        </a:stretch>
      </xdr:blipFill>
      <xdr:spPr bwMode="auto">
        <a:xfrm>
          <a:off x="9344025" y="13820775"/>
          <a:ext cx="828675" cy="561975"/>
        </a:xfrm>
        <a:prstGeom prst="rect">
          <a:avLst/>
        </a:prstGeom>
        <a:noFill/>
        <a:ln w="9525">
          <a:noFill/>
          <a:miter lim="800000"/>
          <a:headEnd/>
          <a:tailEnd/>
        </a:ln>
      </xdr:spPr>
    </xdr:pic>
    <xdr:clientData/>
  </xdr:twoCellAnchor>
  <xdr:twoCellAnchor editAs="oneCell">
    <xdr:from>
      <xdr:col>7</xdr:col>
      <xdr:colOff>1562100</xdr:colOff>
      <xdr:row>25</xdr:row>
      <xdr:rowOff>361950</xdr:rowOff>
    </xdr:from>
    <xdr:to>
      <xdr:col>7</xdr:col>
      <xdr:colOff>2543175</xdr:colOff>
      <xdr:row>25</xdr:row>
      <xdr:rowOff>1000125</xdr:rowOff>
    </xdr:to>
    <xdr:pic>
      <xdr:nvPicPr>
        <xdr:cNvPr id="178" name="Picture 65"/>
        <xdr:cNvPicPr>
          <a:picLocks noChangeAspect="1"/>
        </xdr:cNvPicPr>
      </xdr:nvPicPr>
      <xdr:blipFill>
        <a:blip xmlns:r="http://schemas.openxmlformats.org/officeDocument/2006/relationships" r:embed="rId7"/>
        <a:srcRect/>
        <a:stretch>
          <a:fillRect/>
        </a:stretch>
      </xdr:blipFill>
      <xdr:spPr bwMode="auto">
        <a:xfrm>
          <a:off x="9144000" y="13134975"/>
          <a:ext cx="1314450" cy="638175"/>
        </a:xfrm>
        <a:prstGeom prst="rect">
          <a:avLst/>
        </a:prstGeom>
        <a:noFill/>
        <a:ln w="9525">
          <a:noFill/>
          <a:miter lim="800000"/>
          <a:headEnd/>
          <a:tailEnd/>
        </a:ln>
      </xdr:spPr>
    </xdr:pic>
    <xdr:clientData/>
  </xdr:twoCellAnchor>
  <xdr:twoCellAnchor editAs="oneCell">
    <xdr:from>
      <xdr:col>7</xdr:col>
      <xdr:colOff>1800225</xdr:colOff>
      <xdr:row>25</xdr:row>
      <xdr:rowOff>1647825</xdr:rowOff>
    </xdr:from>
    <xdr:to>
      <xdr:col>7</xdr:col>
      <xdr:colOff>2476500</xdr:colOff>
      <xdr:row>25</xdr:row>
      <xdr:rowOff>2047875</xdr:rowOff>
    </xdr:to>
    <xdr:pic>
      <xdr:nvPicPr>
        <xdr:cNvPr id="179" name="Picture 67"/>
        <xdr:cNvPicPr>
          <a:picLocks noChangeAspect="1"/>
        </xdr:cNvPicPr>
      </xdr:nvPicPr>
      <xdr:blipFill>
        <a:blip xmlns:r="http://schemas.openxmlformats.org/officeDocument/2006/relationships" r:embed="rId26" cstate="print"/>
        <a:srcRect/>
        <a:stretch>
          <a:fillRect/>
        </a:stretch>
      </xdr:blipFill>
      <xdr:spPr bwMode="auto">
        <a:xfrm>
          <a:off x="8410575" y="14982825"/>
          <a:ext cx="676275" cy="400050"/>
        </a:xfrm>
        <a:prstGeom prst="rect">
          <a:avLst/>
        </a:prstGeom>
        <a:noFill/>
        <a:ln w="9525">
          <a:noFill/>
          <a:miter lim="800000"/>
          <a:headEnd/>
          <a:tailEnd/>
        </a:ln>
      </xdr:spPr>
    </xdr:pic>
    <xdr:clientData/>
  </xdr:twoCellAnchor>
  <xdr:twoCellAnchor editAs="oneCell">
    <xdr:from>
      <xdr:col>7</xdr:col>
      <xdr:colOff>200025</xdr:colOff>
      <xdr:row>25</xdr:row>
      <xdr:rowOff>2000250</xdr:rowOff>
    </xdr:from>
    <xdr:to>
      <xdr:col>7</xdr:col>
      <xdr:colOff>1495425</xdr:colOff>
      <xdr:row>25</xdr:row>
      <xdr:rowOff>2000250</xdr:rowOff>
    </xdr:to>
    <xdr:pic>
      <xdr:nvPicPr>
        <xdr:cNvPr id="180" name="Picture 81"/>
        <xdr:cNvPicPr>
          <a:picLocks noChangeAspect="1"/>
        </xdr:cNvPicPr>
      </xdr:nvPicPr>
      <xdr:blipFill>
        <a:blip xmlns:r="http://schemas.openxmlformats.org/officeDocument/2006/relationships" r:embed="rId5"/>
        <a:srcRect/>
        <a:stretch>
          <a:fillRect/>
        </a:stretch>
      </xdr:blipFill>
      <xdr:spPr bwMode="auto">
        <a:xfrm>
          <a:off x="7781925" y="14773275"/>
          <a:ext cx="1295400" cy="285750"/>
        </a:xfrm>
        <a:prstGeom prst="rect">
          <a:avLst/>
        </a:prstGeom>
        <a:noFill/>
        <a:ln w="9525">
          <a:noFill/>
          <a:miter lim="800000"/>
          <a:headEnd/>
          <a:tailEnd/>
        </a:ln>
      </xdr:spPr>
    </xdr:pic>
    <xdr:clientData/>
  </xdr:twoCellAnchor>
  <xdr:twoCellAnchor editAs="oneCell">
    <xdr:from>
      <xdr:col>7</xdr:col>
      <xdr:colOff>76200</xdr:colOff>
      <xdr:row>25</xdr:row>
      <xdr:rowOff>295275</xdr:rowOff>
    </xdr:from>
    <xdr:to>
      <xdr:col>7</xdr:col>
      <xdr:colOff>857250</xdr:colOff>
      <xdr:row>25</xdr:row>
      <xdr:rowOff>1085850</xdr:rowOff>
    </xdr:to>
    <xdr:pic>
      <xdr:nvPicPr>
        <xdr:cNvPr id="181" name="Picture 152"/>
        <xdr:cNvPicPr>
          <a:picLocks noChangeAspect="1"/>
        </xdr:cNvPicPr>
      </xdr:nvPicPr>
      <xdr:blipFill>
        <a:blip xmlns:r="http://schemas.openxmlformats.org/officeDocument/2006/relationships" r:embed="rId4"/>
        <a:srcRect/>
        <a:stretch>
          <a:fillRect/>
        </a:stretch>
      </xdr:blipFill>
      <xdr:spPr bwMode="auto">
        <a:xfrm>
          <a:off x="7658100" y="13068300"/>
          <a:ext cx="781050" cy="790575"/>
        </a:xfrm>
        <a:prstGeom prst="rect">
          <a:avLst/>
        </a:prstGeom>
        <a:noFill/>
        <a:ln w="9525">
          <a:noFill/>
          <a:miter lim="800000"/>
          <a:headEnd/>
          <a:tailEnd/>
        </a:ln>
      </xdr:spPr>
    </xdr:pic>
    <xdr:clientData/>
  </xdr:twoCellAnchor>
  <xdr:twoCellAnchor editAs="oneCell">
    <xdr:from>
      <xdr:col>7</xdr:col>
      <xdr:colOff>752475</xdr:colOff>
      <xdr:row>25</xdr:row>
      <xdr:rowOff>276225</xdr:rowOff>
    </xdr:from>
    <xdr:to>
      <xdr:col>7</xdr:col>
      <xdr:colOff>1533525</xdr:colOff>
      <xdr:row>25</xdr:row>
      <xdr:rowOff>1057275</xdr:rowOff>
    </xdr:to>
    <xdr:pic>
      <xdr:nvPicPr>
        <xdr:cNvPr id="182" name="Picture 153"/>
        <xdr:cNvPicPr>
          <a:picLocks noChangeAspect="1"/>
        </xdr:cNvPicPr>
      </xdr:nvPicPr>
      <xdr:blipFill>
        <a:blip xmlns:r="http://schemas.openxmlformats.org/officeDocument/2006/relationships" r:embed="rId4"/>
        <a:srcRect/>
        <a:stretch>
          <a:fillRect/>
        </a:stretch>
      </xdr:blipFill>
      <xdr:spPr bwMode="auto">
        <a:xfrm>
          <a:off x="8334375" y="13049250"/>
          <a:ext cx="781050" cy="781050"/>
        </a:xfrm>
        <a:prstGeom prst="rect">
          <a:avLst/>
        </a:prstGeom>
        <a:noFill/>
        <a:ln w="9525">
          <a:noFill/>
          <a:miter lim="800000"/>
          <a:headEnd/>
          <a:tailEnd/>
        </a:ln>
      </xdr:spPr>
    </xdr:pic>
    <xdr:clientData/>
  </xdr:twoCellAnchor>
  <xdr:twoCellAnchor editAs="oneCell">
    <xdr:from>
      <xdr:col>7</xdr:col>
      <xdr:colOff>171450</xdr:colOff>
      <xdr:row>25</xdr:row>
      <xdr:rowOff>1095375</xdr:rowOff>
    </xdr:from>
    <xdr:to>
      <xdr:col>7</xdr:col>
      <xdr:colOff>847725</xdr:colOff>
      <xdr:row>25</xdr:row>
      <xdr:rowOff>1695450</xdr:rowOff>
    </xdr:to>
    <xdr:pic>
      <xdr:nvPicPr>
        <xdr:cNvPr id="183" name="Picture 154"/>
        <xdr:cNvPicPr>
          <a:picLocks noChangeAspect="1"/>
        </xdr:cNvPicPr>
      </xdr:nvPicPr>
      <xdr:blipFill>
        <a:blip xmlns:r="http://schemas.openxmlformats.org/officeDocument/2006/relationships" r:embed="rId3"/>
        <a:srcRect/>
        <a:stretch>
          <a:fillRect/>
        </a:stretch>
      </xdr:blipFill>
      <xdr:spPr bwMode="auto">
        <a:xfrm>
          <a:off x="7753350" y="13868400"/>
          <a:ext cx="676275" cy="600075"/>
        </a:xfrm>
        <a:prstGeom prst="rect">
          <a:avLst/>
        </a:prstGeom>
        <a:noFill/>
        <a:ln w="9525">
          <a:noFill/>
          <a:miter lim="800000"/>
          <a:headEnd/>
          <a:tailEnd/>
        </a:ln>
      </xdr:spPr>
    </xdr:pic>
    <xdr:clientData/>
  </xdr:twoCellAnchor>
  <xdr:twoCellAnchor editAs="oneCell">
    <xdr:from>
      <xdr:col>7</xdr:col>
      <xdr:colOff>200025</xdr:colOff>
      <xdr:row>25</xdr:row>
      <xdr:rowOff>1724025</xdr:rowOff>
    </xdr:from>
    <xdr:to>
      <xdr:col>7</xdr:col>
      <xdr:colOff>1495425</xdr:colOff>
      <xdr:row>25</xdr:row>
      <xdr:rowOff>2085975</xdr:rowOff>
    </xdr:to>
    <xdr:pic>
      <xdr:nvPicPr>
        <xdr:cNvPr id="184" name="Picture 155"/>
        <xdr:cNvPicPr>
          <a:picLocks noChangeAspect="1"/>
        </xdr:cNvPicPr>
      </xdr:nvPicPr>
      <xdr:blipFill>
        <a:blip xmlns:r="http://schemas.openxmlformats.org/officeDocument/2006/relationships" r:embed="rId27" cstate="print"/>
        <a:srcRect/>
        <a:stretch>
          <a:fillRect/>
        </a:stretch>
      </xdr:blipFill>
      <xdr:spPr bwMode="auto">
        <a:xfrm>
          <a:off x="6810375" y="15059025"/>
          <a:ext cx="1295400" cy="361950"/>
        </a:xfrm>
        <a:prstGeom prst="rect">
          <a:avLst/>
        </a:prstGeom>
        <a:noFill/>
        <a:ln w="9525">
          <a:noFill/>
          <a:miter lim="800000"/>
          <a:headEnd/>
          <a:tailEnd/>
        </a:ln>
      </xdr:spPr>
    </xdr:pic>
    <xdr:clientData/>
  </xdr:twoCellAnchor>
  <xdr:twoCellAnchor editAs="oneCell">
    <xdr:from>
      <xdr:col>7</xdr:col>
      <xdr:colOff>76200</xdr:colOff>
      <xdr:row>26</xdr:row>
      <xdr:rowOff>1057275</xdr:rowOff>
    </xdr:from>
    <xdr:to>
      <xdr:col>7</xdr:col>
      <xdr:colOff>752475</xdr:colOff>
      <xdr:row>26</xdr:row>
      <xdr:rowOff>1800225</xdr:rowOff>
    </xdr:to>
    <xdr:pic>
      <xdr:nvPicPr>
        <xdr:cNvPr id="185" name="Picture 68"/>
        <xdr:cNvPicPr>
          <a:picLocks noChangeAspect="1"/>
        </xdr:cNvPicPr>
      </xdr:nvPicPr>
      <xdr:blipFill>
        <a:blip xmlns:r="http://schemas.openxmlformats.org/officeDocument/2006/relationships" r:embed="rId3"/>
        <a:srcRect/>
        <a:stretch>
          <a:fillRect/>
        </a:stretch>
      </xdr:blipFill>
      <xdr:spPr bwMode="auto">
        <a:xfrm>
          <a:off x="7658100" y="16325850"/>
          <a:ext cx="676275" cy="742950"/>
        </a:xfrm>
        <a:prstGeom prst="rect">
          <a:avLst/>
        </a:prstGeom>
        <a:noFill/>
        <a:ln w="9525">
          <a:noFill/>
          <a:miter lim="800000"/>
          <a:headEnd/>
          <a:tailEnd/>
        </a:ln>
      </xdr:spPr>
    </xdr:pic>
    <xdr:clientData/>
  </xdr:twoCellAnchor>
  <xdr:twoCellAnchor editAs="oneCell">
    <xdr:from>
      <xdr:col>7</xdr:col>
      <xdr:colOff>57150</xdr:colOff>
      <xdr:row>26</xdr:row>
      <xdr:rowOff>104775</xdr:rowOff>
    </xdr:from>
    <xdr:to>
      <xdr:col>7</xdr:col>
      <xdr:colOff>847725</xdr:colOff>
      <xdr:row>26</xdr:row>
      <xdr:rowOff>895350</xdr:rowOff>
    </xdr:to>
    <xdr:pic>
      <xdr:nvPicPr>
        <xdr:cNvPr id="186" name="Picture 69"/>
        <xdr:cNvPicPr>
          <a:picLocks noChangeAspect="1"/>
        </xdr:cNvPicPr>
      </xdr:nvPicPr>
      <xdr:blipFill>
        <a:blip xmlns:r="http://schemas.openxmlformats.org/officeDocument/2006/relationships" r:embed="rId4"/>
        <a:srcRect/>
        <a:stretch>
          <a:fillRect/>
        </a:stretch>
      </xdr:blipFill>
      <xdr:spPr bwMode="auto">
        <a:xfrm>
          <a:off x="7639050" y="15373350"/>
          <a:ext cx="790575" cy="790575"/>
        </a:xfrm>
        <a:prstGeom prst="rect">
          <a:avLst/>
        </a:prstGeom>
        <a:noFill/>
        <a:ln w="9525">
          <a:noFill/>
          <a:miter lim="800000"/>
          <a:headEnd/>
          <a:tailEnd/>
        </a:ln>
      </xdr:spPr>
    </xdr:pic>
    <xdr:clientData/>
  </xdr:twoCellAnchor>
  <xdr:twoCellAnchor editAs="oneCell">
    <xdr:from>
      <xdr:col>7</xdr:col>
      <xdr:colOff>1781175</xdr:colOff>
      <xdr:row>26</xdr:row>
      <xdr:rowOff>914400</xdr:rowOff>
    </xdr:from>
    <xdr:to>
      <xdr:col>7</xdr:col>
      <xdr:colOff>2609850</xdr:colOff>
      <xdr:row>26</xdr:row>
      <xdr:rowOff>1323975</xdr:rowOff>
    </xdr:to>
    <xdr:pic>
      <xdr:nvPicPr>
        <xdr:cNvPr id="187" name="Picture 70"/>
        <xdr:cNvPicPr>
          <a:picLocks noChangeAspect="1"/>
        </xdr:cNvPicPr>
      </xdr:nvPicPr>
      <xdr:blipFill>
        <a:blip xmlns:r="http://schemas.openxmlformats.org/officeDocument/2006/relationships" r:embed="rId28" cstate="print"/>
        <a:srcRect/>
        <a:stretch>
          <a:fillRect/>
        </a:stretch>
      </xdr:blipFill>
      <xdr:spPr bwMode="auto">
        <a:xfrm>
          <a:off x="9363075" y="16182975"/>
          <a:ext cx="828675" cy="409575"/>
        </a:xfrm>
        <a:prstGeom prst="rect">
          <a:avLst/>
        </a:prstGeom>
        <a:noFill/>
        <a:ln w="9525">
          <a:noFill/>
          <a:miter lim="800000"/>
          <a:headEnd/>
          <a:tailEnd/>
        </a:ln>
      </xdr:spPr>
    </xdr:pic>
    <xdr:clientData/>
  </xdr:twoCellAnchor>
  <xdr:twoCellAnchor editAs="oneCell">
    <xdr:from>
      <xdr:col>7</xdr:col>
      <xdr:colOff>114300</xdr:colOff>
      <xdr:row>26</xdr:row>
      <xdr:rowOff>1971674</xdr:rowOff>
    </xdr:from>
    <xdr:to>
      <xdr:col>7</xdr:col>
      <xdr:colOff>1409700</xdr:colOff>
      <xdr:row>26</xdr:row>
      <xdr:rowOff>2266949</xdr:rowOff>
    </xdr:to>
    <xdr:pic>
      <xdr:nvPicPr>
        <xdr:cNvPr id="188" name="Picture 71"/>
        <xdr:cNvPicPr>
          <a:picLocks noChangeAspect="1"/>
        </xdr:cNvPicPr>
      </xdr:nvPicPr>
      <xdr:blipFill>
        <a:blip xmlns:r="http://schemas.openxmlformats.org/officeDocument/2006/relationships" r:embed="rId29" cstate="print"/>
        <a:srcRect/>
        <a:stretch>
          <a:fillRect/>
        </a:stretch>
      </xdr:blipFill>
      <xdr:spPr bwMode="auto">
        <a:xfrm>
          <a:off x="6724650" y="17525999"/>
          <a:ext cx="1295400" cy="295275"/>
        </a:xfrm>
        <a:prstGeom prst="rect">
          <a:avLst/>
        </a:prstGeom>
        <a:noFill/>
        <a:ln w="9525">
          <a:noFill/>
          <a:miter lim="800000"/>
          <a:headEnd/>
          <a:tailEnd/>
        </a:ln>
      </xdr:spPr>
    </xdr:pic>
    <xdr:clientData/>
  </xdr:twoCellAnchor>
  <xdr:twoCellAnchor editAs="oneCell">
    <xdr:from>
      <xdr:col>7</xdr:col>
      <xdr:colOff>742950</xdr:colOff>
      <xdr:row>26</xdr:row>
      <xdr:rowOff>85725</xdr:rowOff>
    </xdr:from>
    <xdr:to>
      <xdr:col>7</xdr:col>
      <xdr:colOff>1524000</xdr:colOff>
      <xdr:row>26</xdr:row>
      <xdr:rowOff>857250</xdr:rowOff>
    </xdr:to>
    <xdr:pic>
      <xdr:nvPicPr>
        <xdr:cNvPr id="189" name="Picture 72"/>
        <xdr:cNvPicPr>
          <a:picLocks noChangeAspect="1"/>
        </xdr:cNvPicPr>
      </xdr:nvPicPr>
      <xdr:blipFill>
        <a:blip xmlns:r="http://schemas.openxmlformats.org/officeDocument/2006/relationships" r:embed="rId4"/>
        <a:srcRect/>
        <a:stretch>
          <a:fillRect/>
        </a:stretch>
      </xdr:blipFill>
      <xdr:spPr bwMode="auto">
        <a:xfrm>
          <a:off x="8324850" y="15354300"/>
          <a:ext cx="781050" cy="771525"/>
        </a:xfrm>
        <a:prstGeom prst="rect">
          <a:avLst/>
        </a:prstGeom>
        <a:noFill/>
        <a:ln w="9525">
          <a:noFill/>
          <a:miter lim="800000"/>
          <a:headEnd/>
          <a:tailEnd/>
        </a:ln>
      </xdr:spPr>
    </xdr:pic>
    <xdr:clientData/>
  </xdr:twoCellAnchor>
  <xdr:twoCellAnchor editAs="oneCell">
    <xdr:from>
      <xdr:col>7</xdr:col>
      <xdr:colOff>1581150</xdr:colOff>
      <xdr:row>26</xdr:row>
      <xdr:rowOff>180975</xdr:rowOff>
    </xdr:from>
    <xdr:to>
      <xdr:col>7</xdr:col>
      <xdr:colOff>2660277</xdr:colOff>
      <xdr:row>26</xdr:row>
      <xdr:rowOff>762000</xdr:rowOff>
    </xdr:to>
    <xdr:pic>
      <xdr:nvPicPr>
        <xdr:cNvPr id="190" name="Picture 73"/>
        <xdr:cNvPicPr>
          <a:picLocks noChangeAspect="1"/>
        </xdr:cNvPicPr>
      </xdr:nvPicPr>
      <xdr:blipFill>
        <a:blip xmlns:r="http://schemas.openxmlformats.org/officeDocument/2006/relationships" r:embed="rId7"/>
        <a:srcRect/>
        <a:stretch>
          <a:fillRect/>
        </a:stretch>
      </xdr:blipFill>
      <xdr:spPr bwMode="auto">
        <a:xfrm>
          <a:off x="9163050" y="15449550"/>
          <a:ext cx="1317252" cy="581025"/>
        </a:xfrm>
        <a:prstGeom prst="rect">
          <a:avLst/>
        </a:prstGeom>
        <a:noFill/>
        <a:ln w="9525">
          <a:noFill/>
          <a:miter lim="800000"/>
          <a:headEnd/>
          <a:tailEnd/>
        </a:ln>
      </xdr:spPr>
    </xdr:pic>
    <xdr:clientData/>
  </xdr:twoCellAnchor>
  <xdr:twoCellAnchor editAs="oneCell">
    <xdr:from>
      <xdr:col>7</xdr:col>
      <xdr:colOff>828675</xdr:colOff>
      <xdr:row>26</xdr:row>
      <xdr:rowOff>1057275</xdr:rowOff>
    </xdr:from>
    <xdr:to>
      <xdr:col>7</xdr:col>
      <xdr:colOff>1504950</xdr:colOff>
      <xdr:row>26</xdr:row>
      <xdr:rowOff>1800225</xdr:rowOff>
    </xdr:to>
    <xdr:pic>
      <xdr:nvPicPr>
        <xdr:cNvPr id="191" name="Picture 74"/>
        <xdr:cNvPicPr>
          <a:picLocks noChangeAspect="1"/>
        </xdr:cNvPicPr>
      </xdr:nvPicPr>
      <xdr:blipFill>
        <a:blip xmlns:r="http://schemas.openxmlformats.org/officeDocument/2006/relationships" r:embed="rId3"/>
        <a:srcRect/>
        <a:stretch>
          <a:fillRect/>
        </a:stretch>
      </xdr:blipFill>
      <xdr:spPr bwMode="auto">
        <a:xfrm>
          <a:off x="8410575" y="16325850"/>
          <a:ext cx="676275" cy="742950"/>
        </a:xfrm>
        <a:prstGeom prst="rect">
          <a:avLst/>
        </a:prstGeom>
        <a:noFill/>
        <a:ln w="9525">
          <a:noFill/>
          <a:miter lim="800000"/>
          <a:headEnd/>
          <a:tailEnd/>
        </a:ln>
      </xdr:spPr>
    </xdr:pic>
    <xdr:clientData/>
  </xdr:twoCellAnchor>
  <xdr:twoCellAnchor editAs="oneCell">
    <xdr:from>
      <xdr:col>7</xdr:col>
      <xdr:colOff>1762125</xdr:colOff>
      <xdr:row>26</xdr:row>
      <xdr:rowOff>1381125</xdr:rowOff>
    </xdr:from>
    <xdr:to>
      <xdr:col>7</xdr:col>
      <xdr:colOff>2590800</xdr:colOff>
      <xdr:row>26</xdr:row>
      <xdr:rowOff>1790700</xdr:rowOff>
    </xdr:to>
    <xdr:pic>
      <xdr:nvPicPr>
        <xdr:cNvPr id="192" name="Picture 75"/>
        <xdr:cNvPicPr>
          <a:picLocks noChangeAspect="1"/>
        </xdr:cNvPicPr>
      </xdr:nvPicPr>
      <xdr:blipFill>
        <a:blip xmlns:r="http://schemas.openxmlformats.org/officeDocument/2006/relationships" r:embed="rId28" cstate="print"/>
        <a:srcRect/>
        <a:stretch>
          <a:fillRect/>
        </a:stretch>
      </xdr:blipFill>
      <xdr:spPr bwMode="auto">
        <a:xfrm>
          <a:off x="9344025" y="16649700"/>
          <a:ext cx="828675" cy="409575"/>
        </a:xfrm>
        <a:prstGeom prst="rect">
          <a:avLst/>
        </a:prstGeom>
        <a:noFill/>
        <a:ln w="9525">
          <a:noFill/>
          <a:miter lim="800000"/>
          <a:headEnd/>
          <a:tailEnd/>
        </a:ln>
      </xdr:spPr>
    </xdr:pic>
    <xdr:clientData/>
  </xdr:twoCellAnchor>
  <xdr:twoCellAnchor editAs="oneCell">
    <xdr:from>
      <xdr:col>7</xdr:col>
      <xdr:colOff>114300</xdr:colOff>
      <xdr:row>26</xdr:row>
      <xdr:rowOff>2390775</xdr:rowOff>
    </xdr:from>
    <xdr:to>
      <xdr:col>7</xdr:col>
      <xdr:colOff>1409700</xdr:colOff>
      <xdr:row>26</xdr:row>
      <xdr:rowOff>2390775</xdr:rowOff>
    </xdr:to>
    <xdr:pic>
      <xdr:nvPicPr>
        <xdr:cNvPr id="193" name="Picture 82"/>
        <xdr:cNvPicPr>
          <a:picLocks noChangeAspect="1"/>
        </xdr:cNvPicPr>
      </xdr:nvPicPr>
      <xdr:blipFill>
        <a:blip xmlns:r="http://schemas.openxmlformats.org/officeDocument/2006/relationships" r:embed="rId5"/>
        <a:srcRect/>
        <a:stretch>
          <a:fillRect/>
        </a:stretch>
      </xdr:blipFill>
      <xdr:spPr bwMode="auto">
        <a:xfrm>
          <a:off x="7696200" y="17659350"/>
          <a:ext cx="1295400" cy="323850"/>
        </a:xfrm>
        <a:prstGeom prst="rect">
          <a:avLst/>
        </a:prstGeom>
        <a:noFill/>
        <a:ln w="9525">
          <a:noFill/>
          <a:miter lim="800000"/>
          <a:headEnd/>
          <a:tailEnd/>
        </a:ln>
      </xdr:spPr>
    </xdr:pic>
    <xdr:clientData/>
  </xdr:twoCellAnchor>
  <xdr:twoCellAnchor editAs="oneCell">
    <xdr:from>
      <xdr:col>7</xdr:col>
      <xdr:colOff>1619250</xdr:colOff>
      <xdr:row>26</xdr:row>
      <xdr:rowOff>1895475</xdr:rowOff>
    </xdr:from>
    <xdr:to>
      <xdr:col>7</xdr:col>
      <xdr:colOff>2343150</xdr:colOff>
      <xdr:row>26</xdr:row>
      <xdr:rowOff>2371725</xdr:rowOff>
    </xdr:to>
    <xdr:pic>
      <xdr:nvPicPr>
        <xdr:cNvPr id="194" name="Picture 150"/>
        <xdr:cNvPicPr>
          <a:picLocks noChangeAspect="1"/>
        </xdr:cNvPicPr>
      </xdr:nvPicPr>
      <xdr:blipFill>
        <a:blip xmlns:r="http://schemas.openxmlformats.org/officeDocument/2006/relationships" r:embed="rId10"/>
        <a:srcRect/>
        <a:stretch>
          <a:fillRect/>
        </a:stretch>
      </xdr:blipFill>
      <xdr:spPr bwMode="auto">
        <a:xfrm>
          <a:off x="8229600" y="17449800"/>
          <a:ext cx="723900" cy="476250"/>
        </a:xfrm>
        <a:prstGeom prst="rect">
          <a:avLst/>
        </a:prstGeom>
        <a:noFill/>
        <a:ln w="9525">
          <a:noFill/>
          <a:miter lim="800000"/>
          <a:headEnd/>
          <a:tailEnd/>
        </a:ln>
      </xdr:spPr>
    </xdr:pic>
    <xdr:clientData/>
  </xdr:twoCellAnchor>
  <xdr:twoCellAnchor editAs="oneCell">
    <xdr:from>
      <xdr:col>7</xdr:col>
      <xdr:colOff>2257425</xdr:colOff>
      <xdr:row>26</xdr:row>
      <xdr:rowOff>1933575</xdr:rowOff>
    </xdr:from>
    <xdr:to>
      <xdr:col>7</xdr:col>
      <xdr:colOff>2678206</xdr:colOff>
      <xdr:row>26</xdr:row>
      <xdr:rowOff>2409825</xdr:rowOff>
    </xdr:to>
    <xdr:pic>
      <xdr:nvPicPr>
        <xdr:cNvPr id="195" name="Picture 151"/>
        <xdr:cNvPicPr>
          <a:picLocks noChangeAspect="1"/>
        </xdr:cNvPicPr>
      </xdr:nvPicPr>
      <xdr:blipFill>
        <a:blip xmlns:r="http://schemas.openxmlformats.org/officeDocument/2006/relationships" r:embed="rId30" cstate="print"/>
        <a:srcRect/>
        <a:stretch>
          <a:fillRect/>
        </a:stretch>
      </xdr:blipFill>
      <xdr:spPr bwMode="auto">
        <a:xfrm>
          <a:off x="8867775" y="17487900"/>
          <a:ext cx="420781" cy="476250"/>
        </a:xfrm>
        <a:prstGeom prst="rect">
          <a:avLst/>
        </a:prstGeom>
        <a:noFill/>
        <a:ln w="9525">
          <a:noFill/>
          <a:miter lim="800000"/>
          <a:headEnd/>
          <a:tailEnd/>
        </a:ln>
      </xdr:spPr>
    </xdr:pic>
    <xdr:clientData/>
  </xdr:twoCellAnchor>
  <xdr:twoCellAnchor editAs="oneCell">
    <xdr:from>
      <xdr:col>7</xdr:col>
      <xdr:colOff>2228850</xdr:colOff>
      <xdr:row>27</xdr:row>
      <xdr:rowOff>409575</xdr:rowOff>
    </xdr:from>
    <xdr:to>
      <xdr:col>8</xdr:col>
      <xdr:colOff>2801</xdr:colOff>
      <xdr:row>27</xdr:row>
      <xdr:rowOff>723900</xdr:rowOff>
    </xdr:to>
    <xdr:pic>
      <xdr:nvPicPr>
        <xdr:cNvPr id="196" name="Picture 23"/>
        <xdr:cNvPicPr>
          <a:picLocks noChangeAspect="1"/>
        </xdr:cNvPicPr>
      </xdr:nvPicPr>
      <xdr:blipFill>
        <a:blip xmlns:r="http://schemas.openxmlformats.org/officeDocument/2006/relationships" r:embed="rId31" cstate="print"/>
        <a:srcRect/>
        <a:stretch>
          <a:fillRect/>
        </a:stretch>
      </xdr:blipFill>
      <xdr:spPr bwMode="auto">
        <a:xfrm>
          <a:off x="9810750" y="18640425"/>
          <a:ext cx="679077" cy="314325"/>
        </a:xfrm>
        <a:prstGeom prst="rect">
          <a:avLst/>
        </a:prstGeom>
        <a:noFill/>
        <a:ln w="9525">
          <a:noFill/>
          <a:miter lim="800000"/>
          <a:headEnd/>
          <a:tailEnd/>
        </a:ln>
      </xdr:spPr>
    </xdr:pic>
    <xdr:clientData/>
  </xdr:twoCellAnchor>
  <xdr:twoCellAnchor editAs="oneCell">
    <xdr:from>
      <xdr:col>7</xdr:col>
      <xdr:colOff>2228850</xdr:colOff>
      <xdr:row>27</xdr:row>
      <xdr:rowOff>790575</xdr:rowOff>
    </xdr:from>
    <xdr:to>
      <xdr:col>8</xdr:col>
      <xdr:colOff>2801</xdr:colOff>
      <xdr:row>27</xdr:row>
      <xdr:rowOff>1104900</xdr:rowOff>
    </xdr:to>
    <xdr:pic>
      <xdr:nvPicPr>
        <xdr:cNvPr id="197" name="Picture 33"/>
        <xdr:cNvPicPr>
          <a:picLocks noChangeAspect="1"/>
        </xdr:cNvPicPr>
      </xdr:nvPicPr>
      <xdr:blipFill>
        <a:blip xmlns:r="http://schemas.openxmlformats.org/officeDocument/2006/relationships" r:embed="rId31" cstate="print"/>
        <a:srcRect/>
        <a:stretch>
          <a:fillRect/>
        </a:stretch>
      </xdr:blipFill>
      <xdr:spPr bwMode="auto">
        <a:xfrm>
          <a:off x="9810750" y="19021425"/>
          <a:ext cx="669552" cy="314325"/>
        </a:xfrm>
        <a:prstGeom prst="rect">
          <a:avLst/>
        </a:prstGeom>
        <a:noFill/>
        <a:ln w="9525">
          <a:noFill/>
          <a:miter lim="800000"/>
          <a:headEnd/>
          <a:tailEnd/>
        </a:ln>
      </xdr:spPr>
    </xdr:pic>
    <xdr:clientData/>
  </xdr:twoCellAnchor>
  <xdr:twoCellAnchor editAs="oneCell">
    <xdr:from>
      <xdr:col>7</xdr:col>
      <xdr:colOff>1562100</xdr:colOff>
      <xdr:row>27</xdr:row>
      <xdr:rowOff>1600200</xdr:rowOff>
    </xdr:from>
    <xdr:to>
      <xdr:col>7</xdr:col>
      <xdr:colOff>2286000</xdr:colOff>
      <xdr:row>27</xdr:row>
      <xdr:rowOff>2352675</xdr:rowOff>
    </xdr:to>
    <xdr:pic>
      <xdr:nvPicPr>
        <xdr:cNvPr id="198" name="Picture 8"/>
        <xdr:cNvPicPr>
          <a:picLocks noChangeAspect="1"/>
        </xdr:cNvPicPr>
      </xdr:nvPicPr>
      <xdr:blipFill>
        <a:blip xmlns:r="http://schemas.openxmlformats.org/officeDocument/2006/relationships" r:embed="rId10"/>
        <a:srcRect/>
        <a:stretch>
          <a:fillRect/>
        </a:stretch>
      </xdr:blipFill>
      <xdr:spPr bwMode="auto">
        <a:xfrm>
          <a:off x="9144000" y="19831050"/>
          <a:ext cx="723900" cy="752475"/>
        </a:xfrm>
        <a:prstGeom prst="rect">
          <a:avLst/>
        </a:prstGeom>
        <a:noFill/>
        <a:ln w="9525">
          <a:noFill/>
          <a:miter lim="800000"/>
          <a:headEnd/>
          <a:tailEnd/>
        </a:ln>
      </xdr:spPr>
    </xdr:pic>
    <xdr:clientData/>
  </xdr:twoCellAnchor>
  <xdr:twoCellAnchor editAs="oneCell">
    <xdr:from>
      <xdr:col>7</xdr:col>
      <xdr:colOff>2209800</xdr:colOff>
      <xdr:row>27</xdr:row>
      <xdr:rowOff>1638300</xdr:rowOff>
    </xdr:from>
    <xdr:to>
      <xdr:col>8</xdr:col>
      <xdr:colOff>2801</xdr:colOff>
      <xdr:row>27</xdr:row>
      <xdr:rowOff>2390775</xdr:rowOff>
    </xdr:to>
    <xdr:pic>
      <xdr:nvPicPr>
        <xdr:cNvPr id="199" name="Picture 44"/>
        <xdr:cNvPicPr>
          <a:picLocks noChangeAspect="1"/>
        </xdr:cNvPicPr>
      </xdr:nvPicPr>
      <xdr:blipFill>
        <a:blip xmlns:r="http://schemas.openxmlformats.org/officeDocument/2006/relationships" r:embed="rId10"/>
        <a:srcRect/>
        <a:stretch>
          <a:fillRect/>
        </a:stretch>
      </xdr:blipFill>
      <xdr:spPr bwMode="auto">
        <a:xfrm>
          <a:off x="9791700" y="19869150"/>
          <a:ext cx="745752" cy="752475"/>
        </a:xfrm>
        <a:prstGeom prst="rect">
          <a:avLst/>
        </a:prstGeom>
        <a:noFill/>
        <a:ln w="9525">
          <a:noFill/>
          <a:miter lim="800000"/>
          <a:headEnd/>
          <a:tailEnd/>
        </a:ln>
      </xdr:spPr>
    </xdr:pic>
    <xdr:clientData/>
  </xdr:twoCellAnchor>
  <xdr:twoCellAnchor editAs="oneCell">
    <xdr:from>
      <xdr:col>7</xdr:col>
      <xdr:colOff>142875</xdr:colOff>
      <xdr:row>27</xdr:row>
      <xdr:rowOff>2752725</xdr:rowOff>
    </xdr:from>
    <xdr:to>
      <xdr:col>7</xdr:col>
      <xdr:colOff>1428750</xdr:colOff>
      <xdr:row>27</xdr:row>
      <xdr:rowOff>2765105</xdr:rowOff>
    </xdr:to>
    <xdr:pic>
      <xdr:nvPicPr>
        <xdr:cNvPr id="200" name="Picture 56"/>
        <xdr:cNvPicPr>
          <a:picLocks noChangeAspect="1"/>
        </xdr:cNvPicPr>
      </xdr:nvPicPr>
      <xdr:blipFill>
        <a:blip xmlns:r="http://schemas.openxmlformats.org/officeDocument/2006/relationships" r:embed="rId32" cstate="print"/>
        <a:srcRect/>
        <a:stretch>
          <a:fillRect/>
        </a:stretch>
      </xdr:blipFill>
      <xdr:spPr bwMode="auto">
        <a:xfrm>
          <a:off x="7724775" y="20983575"/>
          <a:ext cx="1285875" cy="285750"/>
        </a:xfrm>
        <a:prstGeom prst="rect">
          <a:avLst/>
        </a:prstGeom>
        <a:noFill/>
        <a:ln w="9525">
          <a:noFill/>
          <a:miter lim="800000"/>
          <a:headEnd/>
          <a:tailEnd/>
        </a:ln>
      </xdr:spPr>
    </xdr:pic>
    <xdr:clientData/>
  </xdr:twoCellAnchor>
  <xdr:twoCellAnchor editAs="oneCell">
    <xdr:from>
      <xdr:col>7</xdr:col>
      <xdr:colOff>95250</xdr:colOff>
      <xdr:row>27</xdr:row>
      <xdr:rowOff>104775</xdr:rowOff>
    </xdr:from>
    <xdr:to>
      <xdr:col>7</xdr:col>
      <xdr:colOff>676275</xdr:colOff>
      <xdr:row>27</xdr:row>
      <xdr:rowOff>914400</xdr:rowOff>
    </xdr:to>
    <xdr:pic>
      <xdr:nvPicPr>
        <xdr:cNvPr id="201" name="Picture 83"/>
        <xdr:cNvPicPr>
          <a:picLocks noChangeAspect="1"/>
        </xdr:cNvPicPr>
      </xdr:nvPicPr>
      <xdr:blipFill>
        <a:blip xmlns:r="http://schemas.openxmlformats.org/officeDocument/2006/relationships" r:embed="rId4"/>
        <a:srcRect/>
        <a:stretch>
          <a:fillRect/>
        </a:stretch>
      </xdr:blipFill>
      <xdr:spPr bwMode="auto">
        <a:xfrm>
          <a:off x="7677150" y="18335625"/>
          <a:ext cx="581025" cy="809625"/>
        </a:xfrm>
        <a:prstGeom prst="rect">
          <a:avLst/>
        </a:prstGeom>
        <a:noFill/>
        <a:ln w="9525">
          <a:noFill/>
          <a:miter lim="800000"/>
          <a:headEnd/>
          <a:tailEnd/>
        </a:ln>
      </xdr:spPr>
    </xdr:pic>
    <xdr:clientData/>
  </xdr:twoCellAnchor>
  <xdr:twoCellAnchor editAs="oneCell">
    <xdr:from>
      <xdr:col>7</xdr:col>
      <xdr:colOff>628650</xdr:colOff>
      <xdr:row>27</xdr:row>
      <xdr:rowOff>85725</xdr:rowOff>
    </xdr:from>
    <xdr:to>
      <xdr:col>7</xdr:col>
      <xdr:colOff>1200150</xdr:colOff>
      <xdr:row>27</xdr:row>
      <xdr:rowOff>895350</xdr:rowOff>
    </xdr:to>
    <xdr:pic>
      <xdr:nvPicPr>
        <xdr:cNvPr id="202" name="Picture 84"/>
        <xdr:cNvPicPr>
          <a:picLocks noChangeAspect="1"/>
        </xdr:cNvPicPr>
      </xdr:nvPicPr>
      <xdr:blipFill>
        <a:blip xmlns:r="http://schemas.openxmlformats.org/officeDocument/2006/relationships" r:embed="rId4"/>
        <a:srcRect/>
        <a:stretch>
          <a:fillRect/>
        </a:stretch>
      </xdr:blipFill>
      <xdr:spPr bwMode="auto">
        <a:xfrm>
          <a:off x="8210550" y="18316575"/>
          <a:ext cx="571500" cy="809625"/>
        </a:xfrm>
        <a:prstGeom prst="rect">
          <a:avLst/>
        </a:prstGeom>
        <a:noFill/>
        <a:ln w="9525">
          <a:noFill/>
          <a:miter lim="800000"/>
          <a:headEnd/>
          <a:tailEnd/>
        </a:ln>
      </xdr:spPr>
    </xdr:pic>
    <xdr:clientData/>
  </xdr:twoCellAnchor>
  <xdr:twoCellAnchor editAs="oneCell">
    <xdr:from>
      <xdr:col>7</xdr:col>
      <xdr:colOff>1171575</xdr:colOff>
      <xdr:row>27</xdr:row>
      <xdr:rowOff>85725</xdr:rowOff>
    </xdr:from>
    <xdr:to>
      <xdr:col>7</xdr:col>
      <xdr:colOff>1752600</xdr:colOff>
      <xdr:row>27</xdr:row>
      <xdr:rowOff>895350</xdr:rowOff>
    </xdr:to>
    <xdr:pic>
      <xdr:nvPicPr>
        <xdr:cNvPr id="203" name="Picture 85"/>
        <xdr:cNvPicPr>
          <a:picLocks noChangeAspect="1"/>
        </xdr:cNvPicPr>
      </xdr:nvPicPr>
      <xdr:blipFill>
        <a:blip xmlns:r="http://schemas.openxmlformats.org/officeDocument/2006/relationships" r:embed="rId4"/>
        <a:srcRect/>
        <a:stretch>
          <a:fillRect/>
        </a:stretch>
      </xdr:blipFill>
      <xdr:spPr bwMode="auto">
        <a:xfrm>
          <a:off x="8753475" y="18316575"/>
          <a:ext cx="581025" cy="809625"/>
        </a:xfrm>
        <a:prstGeom prst="rect">
          <a:avLst/>
        </a:prstGeom>
        <a:noFill/>
        <a:ln w="9525">
          <a:noFill/>
          <a:miter lim="800000"/>
          <a:headEnd/>
          <a:tailEnd/>
        </a:ln>
      </xdr:spPr>
    </xdr:pic>
    <xdr:clientData/>
  </xdr:twoCellAnchor>
  <xdr:twoCellAnchor editAs="oneCell">
    <xdr:from>
      <xdr:col>7</xdr:col>
      <xdr:colOff>1619250</xdr:colOff>
      <xdr:row>27</xdr:row>
      <xdr:rowOff>85725</xdr:rowOff>
    </xdr:from>
    <xdr:to>
      <xdr:col>7</xdr:col>
      <xdr:colOff>2190750</xdr:colOff>
      <xdr:row>27</xdr:row>
      <xdr:rowOff>895350</xdr:rowOff>
    </xdr:to>
    <xdr:pic>
      <xdr:nvPicPr>
        <xdr:cNvPr id="204" name="Picture 86"/>
        <xdr:cNvPicPr>
          <a:picLocks noChangeAspect="1"/>
        </xdr:cNvPicPr>
      </xdr:nvPicPr>
      <xdr:blipFill>
        <a:blip xmlns:r="http://schemas.openxmlformats.org/officeDocument/2006/relationships" r:embed="rId4"/>
        <a:srcRect/>
        <a:stretch>
          <a:fillRect/>
        </a:stretch>
      </xdr:blipFill>
      <xdr:spPr bwMode="auto">
        <a:xfrm>
          <a:off x="9201150" y="18316575"/>
          <a:ext cx="571500" cy="809625"/>
        </a:xfrm>
        <a:prstGeom prst="rect">
          <a:avLst/>
        </a:prstGeom>
        <a:noFill/>
        <a:ln w="9525">
          <a:noFill/>
          <a:miter lim="800000"/>
          <a:headEnd/>
          <a:tailEnd/>
        </a:ln>
      </xdr:spPr>
    </xdr:pic>
    <xdr:clientData/>
  </xdr:twoCellAnchor>
  <xdr:twoCellAnchor editAs="oneCell">
    <xdr:from>
      <xdr:col>7</xdr:col>
      <xdr:colOff>1524000</xdr:colOff>
      <xdr:row>27</xdr:row>
      <xdr:rowOff>1066800</xdr:rowOff>
    </xdr:from>
    <xdr:to>
      <xdr:col>8</xdr:col>
      <xdr:colOff>2801</xdr:colOff>
      <xdr:row>27</xdr:row>
      <xdr:rowOff>1647825</xdr:rowOff>
    </xdr:to>
    <xdr:pic>
      <xdr:nvPicPr>
        <xdr:cNvPr id="205" name="Picture 87"/>
        <xdr:cNvPicPr>
          <a:picLocks noChangeAspect="1"/>
        </xdr:cNvPicPr>
      </xdr:nvPicPr>
      <xdr:blipFill>
        <a:blip xmlns:r="http://schemas.openxmlformats.org/officeDocument/2006/relationships" r:embed="rId7"/>
        <a:srcRect/>
        <a:stretch>
          <a:fillRect/>
        </a:stretch>
      </xdr:blipFill>
      <xdr:spPr bwMode="auto">
        <a:xfrm>
          <a:off x="9105900" y="19297650"/>
          <a:ext cx="1317252" cy="581025"/>
        </a:xfrm>
        <a:prstGeom prst="rect">
          <a:avLst/>
        </a:prstGeom>
        <a:noFill/>
        <a:ln w="9525">
          <a:noFill/>
          <a:miter lim="800000"/>
          <a:headEnd/>
          <a:tailEnd/>
        </a:ln>
      </xdr:spPr>
    </xdr:pic>
    <xdr:clientData/>
  </xdr:twoCellAnchor>
  <xdr:twoCellAnchor editAs="oneCell">
    <xdr:from>
      <xdr:col>7</xdr:col>
      <xdr:colOff>133350</xdr:colOff>
      <xdr:row>27</xdr:row>
      <xdr:rowOff>1666875</xdr:rowOff>
    </xdr:from>
    <xdr:to>
      <xdr:col>7</xdr:col>
      <xdr:colOff>790575</xdr:colOff>
      <xdr:row>27</xdr:row>
      <xdr:rowOff>2066925</xdr:rowOff>
    </xdr:to>
    <xdr:pic>
      <xdr:nvPicPr>
        <xdr:cNvPr id="206" name="Picture 88"/>
        <xdr:cNvPicPr>
          <a:picLocks noChangeAspect="1"/>
        </xdr:cNvPicPr>
      </xdr:nvPicPr>
      <xdr:blipFill>
        <a:blip xmlns:r="http://schemas.openxmlformats.org/officeDocument/2006/relationships" r:embed="rId33" cstate="print"/>
        <a:srcRect/>
        <a:stretch>
          <a:fillRect/>
        </a:stretch>
      </xdr:blipFill>
      <xdr:spPr bwMode="auto">
        <a:xfrm>
          <a:off x="7715250" y="19897725"/>
          <a:ext cx="657225" cy="400050"/>
        </a:xfrm>
        <a:prstGeom prst="rect">
          <a:avLst/>
        </a:prstGeom>
        <a:noFill/>
        <a:ln w="9525">
          <a:noFill/>
          <a:miter lim="800000"/>
          <a:headEnd/>
          <a:tailEnd/>
        </a:ln>
      </xdr:spPr>
    </xdr:pic>
    <xdr:clientData/>
  </xdr:twoCellAnchor>
  <xdr:twoCellAnchor editAs="oneCell">
    <xdr:from>
      <xdr:col>7</xdr:col>
      <xdr:colOff>133350</xdr:colOff>
      <xdr:row>27</xdr:row>
      <xdr:rowOff>2047875</xdr:rowOff>
    </xdr:from>
    <xdr:to>
      <xdr:col>7</xdr:col>
      <xdr:colOff>771525</xdr:colOff>
      <xdr:row>27</xdr:row>
      <xdr:rowOff>2400300</xdr:rowOff>
    </xdr:to>
    <xdr:pic>
      <xdr:nvPicPr>
        <xdr:cNvPr id="207" name="Picture 89"/>
        <xdr:cNvPicPr>
          <a:picLocks noChangeAspect="1"/>
        </xdr:cNvPicPr>
      </xdr:nvPicPr>
      <xdr:blipFill>
        <a:blip xmlns:r="http://schemas.openxmlformats.org/officeDocument/2006/relationships" r:embed="rId34" cstate="print"/>
        <a:srcRect/>
        <a:stretch>
          <a:fillRect/>
        </a:stretch>
      </xdr:blipFill>
      <xdr:spPr bwMode="auto">
        <a:xfrm>
          <a:off x="7715250" y="20278725"/>
          <a:ext cx="638175" cy="400050"/>
        </a:xfrm>
        <a:prstGeom prst="rect">
          <a:avLst/>
        </a:prstGeom>
        <a:noFill/>
        <a:ln w="9525">
          <a:noFill/>
          <a:miter lim="800000"/>
          <a:headEnd/>
          <a:tailEnd/>
        </a:ln>
      </xdr:spPr>
    </xdr:pic>
    <xdr:clientData/>
  </xdr:twoCellAnchor>
  <xdr:twoCellAnchor editAs="oneCell">
    <xdr:from>
      <xdr:col>7</xdr:col>
      <xdr:colOff>781050</xdr:colOff>
      <xdr:row>27</xdr:row>
      <xdr:rowOff>1647825</xdr:rowOff>
    </xdr:from>
    <xdr:to>
      <xdr:col>7</xdr:col>
      <xdr:colOff>1428750</xdr:colOff>
      <xdr:row>27</xdr:row>
      <xdr:rowOff>2047875</xdr:rowOff>
    </xdr:to>
    <xdr:pic>
      <xdr:nvPicPr>
        <xdr:cNvPr id="208" name="Picture 92"/>
        <xdr:cNvPicPr>
          <a:picLocks noChangeAspect="1"/>
        </xdr:cNvPicPr>
      </xdr:nvPicPr>
      <xdr:blipFill>
        <a:blip xmlns:r="http://schemas.openxmlformats.org/officeDocument/2006/relationships" r:embed="rId35" cstate="print"/>
        <a:srcRect/>
        <a:stretch>
          <a:fillRect/>
        </a:stretch>
      </xdr:blipFill>
      <xdr:spPr bwMode="auto">
        <a:xfrm>
          <a:off x="8362950" y="19878675"/>
          <a:ext cx="647700" cy="400050"/>
        </a:xfrm>
        <a:prstGeom prst="rect">
          <a:avLst/>
        </a:prstGeom>
        <a:noFill/>
        <a:ln w="9525">
          <a:noFill/>
          <a:miter lim="800000"/>
          <a:headEnd/>
          <a:tailEnd/>
        </a:ln>
      </xdr:spPr>
    </xdr:pic>
    <xdr:clientData/>
  </xdr:twoCellAnchor>
  <xdr:twoCellAnchor editAs="oneCell">
    <xdr:from>
      <xdr:col>7</xdr:col>
      <xdr:colOff>809625</xdr:colOff>
      <xdr:row>27</xdr:row>
      <xdr:rowOff>2028825</xdr:rowOff>
    </xdr:from>
    <xdr:to>
      <xdr:col>7</xdr:col>
      <xdr:colOff>1447800</xdr:colOff>
      <xdr:row>27</xdr:row>
      <xdr:rowOff>2400300</xdr:rowOff>
    </xdr:to>
    <xdr:pic>
      <xdr:nvPicPr>
        <xdr:cNvPr id="209" name="Picture 93"/>
        <xdr:cNvPicPr>
          <a:picLocks noChangeAspect="1"/>
        </xdr:cNvPicPr>
      </xdr:nvPicPr>
      <xdr:blipFill>
        <a:blip xmlns:r="http://schemas.openxmlformats.org/officeDocument/2006/relationships" r:embed="rId36" cstate="print"/>
        <a:srcRect/>
        <a:stretch>
          <a:fillRect/>
        </a:stretch>
      </xdr:blipFill>
      <xdr:spPr bwMode="auto">
        <a:xfrm>
          <a:off x="8391525" y="20259675"/>
          <a:ext cx="638175" cy="400050"/>
        </a:xfrm>
        <a:prstGeom prst="rect">
          <a:avLst/>
        </a:prstGeom>
        <a:noFill/>
        <a:ln w="9525">
          <a:noFill/>
          <a:miter lim="800000"/>
          <a:headEnd/>
          <a:tailEnd/>
        </a:ln>
      </xdr:spPr>
    </xdr:pic>
    <xdr:clientData/>
  </xdr:twoCellAnchor>
  <xdr:twoCellAnchor editAs="oneCell">
    <xdr:from>
      <xdr:col>7</xdr:col>
      <xdr:colOff>152400</xdr:colOff>
      <xdr:row>27</xdr:row>
      <xdr:rowOff>904875</xdr:rowOff>
    </xdr:from>
    <xdr:to>
      <xdr:col>7</xdr:col>
      <xdr:colOff>771525</xdr:colOff>
      <xdr:row>27</xdr:row>
      <xdr:rowOff>1638300</xdr:rowOff>
    </xdr:to>
    <xdr:pic>
      <xdr:nvPicPr>
        <xdr:cNvPr id="210" name="Picture 96"/>
        <xdr:cNvPicPr>
          <a:picLocks noChangeAspect="1"/>
        </xdr:cNvPicPr>
      </xdr:nvPicPr>
      <xdr:blipFill>
        <a:blip xmlns:r="http://schemas.openxmlformats.org/officeDocument/2006/relationships" r:embed="rId3"/>
        <a:srcRect/>
        <a:stretch>
          <a:fillRect/>
        </a:stretch>
      </xdr:blipFill>
      <xdr:spPr bwMode="auto">
        <a:xfrm>
          <a:off x="7734300" y="19135725"/>
          <a:ext cx="619125" cy="733425"/>
        </a:xfrm>
        <a:prstGeom prst="rect">
          <a:avLst/>
        </a:prstGeom>
        <a:noFill/>
        <a:ln w="9525">
          <a:noFill/>
          <a:miter lim="800000"/>
          <a:headEnd/>
          <a:tailEnd/>
        </a:ln>
      </xdr:spPr>
    </xdr:pic>
    <xdr:clientData/>
  </xdr:twoCellAnchor>
  <xdr:twoCellAnchor editAs="oneCell">
    <xdr:from>
      <xdr:col>7</xdr:col>
      <xdr:colOff>800100</xdr:colOff>
      <xdr:row>27</xdr:row>
      <xdr:rowOff>885825</xdr:rowOff>
    </xdr:from>
    <xdr:to>
      <xdr:col>7</xdr:col>
      <xdr:colOff>1419225</xdr:colOff>
      <xdr:row>27</xdr:row>
      <xdr:rowOff>1619250</xdr:rowOff>
    </xdr:to>
    <xdr:pic>
      <xdr:nvPicPr>
        <xdr:cNvPr id="211" name="Picture 97"/>
        <xdr:cNvPicPr>
          <a:picLocks noChangeAspect="1"/>
        </xdr:cNvPicPr>
      </xdr:nvPicPr>
      <xdr:blipFill>
        <a:blip xmlns:r="http://schemas.openxmlformats.org/officeDocument/2006/relationships" r:embed="rId3"/>
        <a:srcRect/>
        <a:stretch>
          <a:fillRect/>
        </a:stretch>
      </xdr:blipFill>
      <xdr:spPr bwMode="auto">
        <a:xfrm>
          <a:off x="8382000" y="19116675"/>
          <a:ext cx="619125" cy="733425"/>
        </a:xfrm>
        <a:prstGeom prst="rect">
          <a:avLst/>
        </a:prstGeom>
        <a:noFill/>
        <a:ln w="9525">
          <a:noFill/>
          <a:miter lim="800000"/>
          <a:headEnd/>
          <a:tailEnd/>
        </a:ln>
      </xdr:spPr>
    </xdr:pic>
    <xdr:clientData/>
  </xdr:twoCellAnchor>
  <xdr:twoCellAnchor editAs="oneCell">
    <xdr:from>
      <xdr:col>7</xdr:col>
      <xdr:colOff>142875</xdr:colOff>
      <xdr:row>27</xdr:row>
      <xdr:rowOff>2447925</xdr:rowOff>
    </xdr:from>
    <xdr:to>
      <xdr:col>7</xdr:col>
      <xdr:colOff>1428750</xdr:colOff>
      <xdr:row>27</xdr:row>
      <xdr:rowOff>2447925</xdr:rowOff>
    </xdr:to>
    <xdr:pic>
      <xdr:nvPicPr>
        <xdr:cNvPr id="212" name="Picture 98"/>
        <xdr:cNvPicPr>
          <a:picLocks noChangeAspect="1"/>
        </xdr:cNvPicPr>
      </xdr:nvPicPr>
      <xdr:blipFill>
        <a:blip xmlns:r="http://schemas.openxmlformats.org/officeDocument/2006/relationships" r:embed="rId5"/>
        <a:srcRect/>
        <a:stretch>
          <a:fillRect/>
        </a:stretch>
      </xdr:blipFill>
      <xdr:spPr bwMode="auto">
        <a:xfrm>
          <a:off x="7724775" y="20678775"/>
          <a:ext cx="1285875" cy="285750"/>
        </a:xfrm>
        <a:prstGeom prst="rect">
          <a:avLst/>
        </a:prstGeom>
        <a:noFill/>
        <a:ln w="9525">
          <a:noFill/>
          <a:miter lim="800000"/>
          <a:headEnd/>
          <a:tailEnd/>
        </a:ln>
      </xdr:spPr>
    </xdr:pic>
    <xdr:clientData/>
  </xdr:twoCellAnchor>
  <xdr:twoCellAnchor editAs="oneCell">
    <xdr:from>
      <xdr:col>7</xdr:col>
      <xdr:colOff>1524000</xdr:colOff>
      <xdr:row>27</xdr:row>
      <xdr:rowOff>2752725</xdr:rowOff>
    </xdr:from>
    <xdr:to>
      <xdr:col>8</xdr:col>
      <xdr:colOff>4735</xdr:colOff>
      <xdr:row>27</xdr:row>
      <xdr:rowOff>2765105</xdr:rowOff>
    </xdr:to>
    <xdr:pic>
      <xdr:nvPicPr>
        <xdr:cNvPr id="213" name="Picture 99"/>
        <xdr:cNvPicPr>
          <a:picLocks noChangeAspect="1"/>
        </xdr:cNvPicPr>
      </xdr:nvPicPr>
      <xdr:blipFill>
        <a:blip xmlns:r="http://schemas.openxmlformats.org/officeDocument/2006/relationships" r:embed="rId37" cstate="print"/>
        <a:srcRect/>
        <a:stretch>
          <a:fillRect/>
        </a:stretch>
      </xdr:blipFill>
      <xdr:spPr bwMode="auto">
        <a:xfrm>
          <a:off x="9105900" y="20983575"/>
          <a:ext cx="1285875" cy="285750"/>
        </a:xfrm>
        <a:prstGeom prst="rect">
          <a:avLst/>
        </a:prstGeom>
        <a:noFill/>
        <a:ln w="9525">
          <a:noFill/>
          <a:miter lim="800000"/>
          <a:headEnd/>
          <a:tailEnd/>
        </a:ln>
      </xdr:spPr>
    </xdr:pic>
    <xdr:clientData/>
  </xdr:twoCellAnchor>
  <xdr:twoCellAnchor editAs="oneCell">
    <xdr:from>
      <xdr:col>7</xdr:col>
      <xdr:colOff>1524000</xdr:colOff>
      <xdr:row>27</xdr:row>
      <xdr:rowOff>2447925</xdr:rowOff>
    </xdr:from>
    <xdr:to>
      <xdr:col>8</xdr:col>
      <xdr:colOff>4735</xdr:colOff>
      <xdr:row>27</xdr:row>
      <xdr:rowOff>2447925</xdr:rowOff>
    </xdr:to>
    <xdr:pic>
      <xdr:nvPicPr>
        <xdr:cNvPr id="214" name="Picture 100"/>
        <xdr:cNvPicPr>
          <a:picLocks noChangeAspect="1"/>
        </xdr:cNvPicPr>
      </xdr:nvPicPr>
      <xdr:blipFill>
        <a:blip xmlns:r="http://schemas.openxmlformats.org/officeDocument/2006/relationships" r:embed="rId5"/>
        <a:srcRect/>
        <a:stretch>
          <a:fillRect/>
        </a:stretch>
      </xdr:blipFill>
      <xdr:spPr bwMode="auto">
        <a:xfrm>
          <a:off x="9105900" y="20678775"/>
          <a:ext cx="1285875" cy="285750"/>
        </a:xfrm>
        <a:prstGeom prst="rect">
          <a:avLst/>
        </a:prstGeom>
        <a:noFill/>
        <a:ln w="9525">
          <a:noFill/>
          <a:miter lim="800000"/>
          <a:headEnd/>
          <a:tailEnd/>
        </a:ln>
      </xdr:spPr>
    </xdr:pic>
    <xdr:clientData/>
  </xdr:twoCellAnchor>
  <xdr:twoCellAnchor editAs="oneCell">
    <xdr:from>
      <xdr:col>7</xdr:col>
      <xdr:colOff>114300</xdr:colOff>
      <xdr:row>28</xdr:row>
      <xdr:rowOff>2276475</xdr:rowOff>
    </xdr:from>
    <xdr:to>
      <xdr:col>7</xdr:col>
      <xdr:colOff>1285875</xdr:colOff>
      <xdr:row>28</xdr:row>
      <xdr:rowOff>2276475</xdr:rowOff>
    </xdr:to>
    <xdr:pic>
      <xdr:nvPicPr>
        <xdr:cNvPr id="215" name="Picture 11" descr="1243414040_SR-4719_1[1]"/>
        <xdr:cNvPicPr>
          <a:picLocks noChangeAspect="1" noChangeArrowheads="1"/>
        </xdr:cNvPicPr>
      </xdr:nvPicPr>
      <xdr:blipFill>
        <a:blip xmlns:r="http://schemas.openxmlformats.org/officeDocument/2006/relationships" r:embed="rId2"/>
        <a:srcRect/>
        <a:stretch>
          <a:fillRect/>
        </a:stretch>
      </xdr:blipFill>
      <xdr:spPr bwMode="auto">
        <a:xfrm>
          <a:off x="7696200" y="23802975"/>
          <a:ext cx="1171575" cy="504825"/>
        </a:xfrm>
        <a:prstGeom prst="rect">
          <a:avLst/>
        </a:prstGeom>
        <a:noFill/>
        <a:ln w="9525">
          <a:noFill/>
          <a:miter lim="800000"/>
          <a:headEnd/>
          <a:tailEnd/>
        </a:ln>
      </xdr:spPr>
    </xdr:pic>
    <xdr:clientData/>
  </xdr:twoCellAnchor>
  <xdr:twoCellAnchor editAs="oneCell">
    <xdr:from>
      <xdr:col>7</xdr:col>
      <xdr:colOff>123825</xdr:colOff>
      <xdr:row>28</xdr:row>
      <xdr:rowOff>85725</xdr:rowOff>
    </xdr:from>
    <xdr:to>
      <xdr:col>7</xdr:col>
      <xdr:colOff>1076325</xdr:colOff>
      <xdr:row>28</xdr:row>
      <xdr:rowOff>1019175</xdr:rowOff>
    </xdr:to>
    <xdr:pic>
      <xdr:nvPicPr>
        <xdr:cNvPr id="216" name="Picture 21" descr="tb_1005[1]"/>
        <xdr:cNvPicPr>
          <a:picLocks noChangeAspect="1" noChangeArrowheads="1"/>
        </xdr:cNvPicPr>
      </xdr:nvPicPr>
      <xdr:blipFill>
        <a:blip xmlns:r="http://schemas.openxmlformats.org/officeDocument/2006/relationships" r:embed="rId11"/>
        <a:srcRect/>
        <a:stretch>
          <a:fillRect/>
        </a:stretch>
      </xdr:blipFill>
      <xdr:spPr bwMode="auto">
        <a:xfrm>
          <a:off x="7705725" y="21612225"/>
          <a:ext cx="952500" cy="933450"/>
        </a:xfrm>
        <a:prstGeom prst="rect">
          <a:avLst/>
        </a:prstGeom>
        <a:noFill/>
        <a:ln w="9525">
          <a:noFill/>
          <a:miter lim="800000"/>
          <a:headEnd/>
          <a:tailEnd/>
        </a:ln>
      </xdr:spPr>
    </xdr:pic>
    <xdr:clientData/>
  </xdr:twoCellAnchor>
  <xdr:twoCellAnchor editAs="oneCell">
    <xdr:from>
      <xdr:col>7</xdr:col>
      <xdr:colOff>76200</xdr:colOff>
      <xdr:row>28</xdr:row>
      <xdr:rowOff>3648075</xdr:rowOff>
    </xdr:from>
    <xdr:to>
      <xdr:col>7</xdr:col>
      <xdr:colOff>1371600</xdr:colOff>
      <xdr:row>28</xdr:row>
      <xdr:rowOff>3648075</xdr:rowOff>
    </xdr:to>
    <xdr:pic>
      <xdr:nvPicPr>
        <xdr:cNvPr id="217" name="Picture 3"/>
        <xdr:cNvPicPr>
          <a:picLocks noChangeAspect="1"/>
        </xdr:cNvPicPr>
      </xdr:nvPicPr>
      <xdr:blipFill>
        <a:blip xmlns:r="http://schemas.openxmlformats.org/officeDocument/2006/relationships" r:embed="rId5"/>
        <a:srcRect/>
        <a:stretch>
          <a:fillRect/>
        </a:stretch>
      </xdr:blipFill>
      <xdr:spPr bwMode="auto">
        <a:xfrm>
          <a:off x="7658100" y="25174575"/>
          <a:ext cx="1295400" cy="276225"/>
        </a:xfrm>
        <a:prstGeom prst="rect">
          <a:avLst/>
        </a:prstGeom>
        <a:noFill/>
        <a:ln w="9525">
          <a:noFill/>
          <a:miter lim="800000"/>
          <a:headEnd/>
          <a:tailEnd/>
        </a:ln>
      </xdr:spPr>
    </xdr:pic>
    <xdr:clientData/>
  </xdr:twoCellAnchor>
  <xdr:twoCellAnchor editAs="oneCell">
    <xdr:from>
      <xdr:col>7</xdr:col>
      <xdr:colOff>1381125</xdr:colOff>
      <xdr:row>28</xdr:row>
      <xdr:rowOff>1495425</xdr:rowOff>
    </xdr:from>
    <xdr:to>
      <xdr:col>8</xdr:col>
      <xdr:colOff>2801</xdr:colOff>
      <xdr:row>28</xdr:row>
      <xdr:rowOff>2209800</xdr:rowOff>
    </xdr:to>
    <xdr:pic>
      <xdr:nvPicPr>
        <xdr:cNvPr id="218" name="Picture 5"/>
        <xdr:cNvPicPr>
          <a:picLocks noChangeAspect="1"/>
        </xdr:cNvPicPr>
      </xdr:nvPicPr>
      <xdr:blipFill>
        <a:blip xmlns:r="http://schemas.openxmlformats.org/officeDocument/2006/relationships" r:embed="rId7"/>
        <a:srcRect/>
        <a:stretch>
          <a:fillRect/>
        </a:stretch>
      </xdr:blipFill>
      <xdr:spPr bwMode="auto">
        <a:xfrm>
          <a:off x="8963025" y="23021925"/>
          <a:ext cx="1469652" cy="742950"/>
        </a:xfrm>
        <a:prstGeom prst="rect">
          <a:avLst/>
        </a:prstGeom>
        <a:noFill/>
        <a:ln w="9525">
          <a:noFill/>
          <a:miter lim="800000"/>
          <a:headEnd/>
          <a:tailEnd/>
        </a:ln>
      </xdr:spPr>
    </xdr:pic>
    <xdr:clientData/>
  </xdr:twoCellAnchor>
  <xdr:twoCellAnchor editAs="oneCell">
    <xdr:from>
      <xdr:col>7</xdr:col>
      <xdr:colOff>2171700</xdr:colOff>
      <xdr:row>28</xdr:row>
      <xdr:rowOff>628650</xdr:rowOff>
    </xdr:from>
    <xdr:to>
      <xdr:col>8</xdr:col>
      <xdr:colOff>4735</xdr:colOff>
      <xdr:row>28</xdr:row>
      <xdr:rowOff>942975</xdr:rowOff>
    </xdr:to>
    <xdr:pic>
      <xdr:nvPicPr>
        <xdr:cNvPr id="219" name="Picture 6"/>
        <xdr:cNvPicPr>
          <a:picLocks noChangeAspect="1"/>
        </xdr:cNvPicPr>
      </xdr:nvPicPr>
      <xdr:blipFill>
        <a:blip xmlns:r="http://schemas.openxmlformats.org/officeDocument/2006/relationships" r:embed="rId38" cstate="print"/>
        <a:srcRect/>
        <a:stretch>
          <a:fillRect/>
        </a:stretch>
      </xdr:blipFill>
      <xdr:spPr bwMode="auto">
        <a:xfrm>
          <a:off x="9753600" y="22155150"/>
          <a:ext cx="638175" cy="314325"/>
        </a:xfrm>
        <a:prstGeom prst="rect">
          <a:avLst/>
        </a:prstGeom>
        <a:noFill/>
        <a:ln w="9525">
          <a:noFill/>
          <a:miter lim="800000"/>
          <a:headEnd/>
          <a:tailEnd/>
        </a:ln>
      </xdr:spPr>
    </xdr:pic>
    <xdr:clientData/>
  </xdr:twoCellAnchor>
  <xdr:twoCellAnchor editAs="oneCell">
    <xdr:from>
      <xdr:col>7</xdr:col>
      <xdr:colOff>1371600</xdr:colOff>
      <xdr:row>28</xdr:row>
      <xdr:rowOff>628650</xdr:rowOff>
    </xdr:from>
    <xdr:to>
      <xdr:col>7</xdr:col>
      <xdr:colOff>2009775</xdr:colOff>
      <xdr:row>28</xdr:row>
      <xdr:rowOff>942975</xdr:rowOff>
    </xdr:to>
    <xdr:pic>
      <xdr:nvPicPr>
        <xdr:cNvPr id="220" name="Picture 29"/>
        <xdr:cNvPicPr>
          <a:picLocks noChangeAspect="1"/>
        </xdr:cNvPicPr>
      </xdr:nvPicPr>
      <xdr:blipFill>
        <a:blip xmlns:r="http://schemas.openxmlformats.org/officeDocument/2006/relationships" r:embed="rId39" cstate="print"/>
        <a:srcRect/>
        <a:stretch>
          <a:fillRect/>
        </a:stretch>
      </xdr:blipFill>
      <xdr:spPr bwMode="auto">
        <a:xfrm>
          <a:off x="8953500" y="22155150"/>
          <a:ext cx="638175" cy="314325"/>
        </a:xfrm>
        <a:prstGeom prst="rect">
          <a:avLst/>
        </a:prstGeom>
        <a:noFill/>
        <a:ln w="9525">
          <a:noFill/>
          <a:miter lim="800000"/>
          <a:headEnd/>
          <a:tailEnd/>
        </a:ln>
      </xdr:spPr>
    </xdr:pic>
    <xdr:clientData/>
  </xdr:twoCellAnchor>
  <xdr:twoCellAnchor editAs="oneCell">
    <xdr:from>
      <xdr:col>7</xdr:col>
      <xdr:colOff>1409700</xdr:colOff>
      <xdr:row>28</xdr:row>
      <xdr:rowOff>1009650</xdr:rowOff>
    </xdr:from>
    <xdr:to>
      <xdr:col>7</xdr:col>
      <xdr:colOff>2047875</xdr:colOff>
      <xdr:row>28</xdr:row>
      <xdr:rowOff>1323975</xdr:rowOff>
    </xdr:to>
    <xdr:pic>
      <xdr:nvPicPr>
        <xdr:cNvPr id="221" name="Picture 30"/>
        <xdr:cNvPicPr>
          <a:picLocks noChangeAspect="1"/>
        </xdr:cNvPicPr>
      </xdr:nvPicPr>
      <xdr:blipFill>
        <a:blip xmlns:r="http://schemas.openxmlformats.org/officeDocument/2006/relationships" r:embed="rId39" cstate="print"/>
        <a:srcRect/>
        <a:stretch>
          <a:fillRect/>
        </a:stretch>
      </xdr:blipFill>
      <xdr:spPr bwMode="auto">
        <a:xfrm>
          <a:off x="8991600" y="22536150"/>
          <a:ext cx="638175" cy="314325"/>
        </a:xfrm>
        <a:prstGeom prst="rect">
          <a:avLst/>
        </a:prstGeom>
        <a:noFill/>
        <a:ln w="9525">
          <a:noFill/>
          <a:miter lim="800000"/>
          <a:headEnd/>
          <a:tailEnd/>
        </a:ln>
      </xdr:spPr>
    </xdr:pic>
    <xdr:clientData/>
  </xdr:twoCellAnchor>
  <xdr:twoCellAnchor editAs="oneCell">
    <xdr:from>
      <xdr:col>7</xdr:col>
      <xdr:colOff>2181225</xdr:colOff>
      <xdr:row>28</xdr:row>
      <xdr:rowOff>990600</xdr:rowOff>
    </xdr:from>
    <xdr:to>
      <xdr:col>8</xdr:col>
      <xdr:colOff>2801</xdr:colOff>
      <xdr:row>28</xdr:row>
      <xdr:rowOff>1304925</xdr:rowOff>
    </xdr:to>
    <xdr:pic>
      <xdr:nvPicPr>
        <xdr:cNvPr id="222" name="Picture 31"/>
        <xdr:cNvPicPr>
          <a:picLocks noChangeAspect="1"/>
        </xdr:cNvPicPr>
      </xdr:nvPicPr>
      <xdr:blipFill>
        <a:blip xmlns:r="http://schemas.openxmlformats.org/officeDocument/2006/relationships" r:embed="rId40" cstate="print"/>
        <a:srcRect/>
        <a:stretch>
          <a:fillRect/>
        </a:stretch>
      </xdr:blipFill>
      <xdr:spPr bwMode="auto">
        <a:xfrm>
          <a:off x="9763125" y="22517100"/>
          <a:ext cx="640977" cy="314325"/>
        </a:xfrm>
        <a:prstGeom prst="rect">
          <a:avLst/>
        </a:prstGeom>
        <a:noFill/>
        <a:ln w="9525">
          <a:noFill/>
          <a:miter lim="800000"/>
          <a:headEnd/>
          <a:tailEnd/>
        </a:ln>
      </xdr:spPr>
    </xdr:pic>
    <xdr:clientData/>
  </xdr:twoCellAnchor>
  <xdr:twoCellAnchor editAs="oneCell">
    <xdr:from>
      <xdr:col>7</xdr:col>
      <xdr:colOff>609600</xdr:colOff>
      <xdr:row>28</xdr:row>
      <xdr:rowOff>1076325</xdr:rowOff>
    </xdr:from>
    <xdr:to>
      <xdr:col>7</xdr:col>
      <xdr:colOff>1200150</xdr:colOff>
      <xdr:row>28</xdr:row>
      <xdr:rowOff>1771650</xdr:rowOff>
    </xdr:to>
    <xdr:pic>
      <xdr:nvPicPr>
        <xdr:cNvPr id="223" name="Picture 34"/>
        <xdr:cNvPicPr>
          <a:picLocks noChangeAspect="1"/>
        </xdr:cNvPicPr>
      </xdr:nvPicPr>
      <xdr:blipFill>
        <a:blip xmlns:r="http://schemas.openxmlformats.org/officeDocument/2006/relationships" r:embed="rId4"/>
        <a:srcRect/>
        <a:stretch>
          <a:fillRect/>
        </a:stretch>
      </xdr:blipFill>
      <xdr:spPr bwMode="auto">
        <a:xfrm>
          <a:off x="8191500" y="22602825"/>
          <a:ext cx="590550" cy="695325"/>
        </a:xfrm>
        <a:prstGeom prst="rect">
          <a:avLst/>
        </a:prstGeom>
        <a:noFill/>
        <a:ln w="9525">
          <a:noFill/>
          <a:miter lim="800000"/>
          <a:headEnd/>
          <a:tailEnd/>
        </a:ln>
      </xdr:spPr>
    </xdr:pic>
    <xdr:clientData/>
  </xdr:twoCellAnchor>
  <xdr:twoCellAnchor editAs="oneCell">
    <xdr:from>
      <xdr:col>7</xdr:col>
      <xdr:colOff>47625</xdr:colOff>
      <xdr:row>28</xdr:row>
      <xdr:rowOff>1095375</xdr:rowOff>
    </xdr:from>
    <xdr:to>
      <xdr:col>7</xdr:col>
      <xdr:colOff>647700</xdr:colOff>
      <xdr:row>28</xdr:row>
      <xdr:rowOff>1790700</xdr:rowOff>
    </xdr:to>
    <xdr:pic>
      <xdr:nvPicPr>
        <xdr:cNvPr id="224" name="Picture 35"/>
        <xdr:cNvPicPr>
          <a:picLocks noChangeAspect="1"/>
        </xdr:cNvPicPr>
      </xdr:nvPicPr>
      <xdr:blipFill>
        <a:blip xmlns:r="http://schemas.openxmlformats.org/officeDocument/2006/relationships" r:embed="rId4"/>
        <a:srcRect/>
        <a:stretch>
          <a:fillRect/>
        </a:stretch>
      </xdr:blipFill>
      <xdr:spPr bwMode="auto">
        <a:xfrm>
          <a:off x="7629525" y="22621875"/>
          <a:ext cx="600075" cy="695325"/>
        </a:xfrm>
        <a:prstGeom prst="rect">
          <a:avLst/>
        </a:prstGeom>
        <a:noFill/>
        <a:ln w="9525">
          <a:noFill/>
          <a:miter lim="800000"/>
          <a:headEnd/>
          <a:tailEnd/>
        </a:ln>
      </xdr:spPr>
    </xdr:pic>
    <xdr:clientData/>
  </xdr:twoCellAnchor>
  <xdr:twoCellAnchor editAs="oneCell">
    <xdr:from>
      <xdr:col>7</xdr:col>
      <xdr:colOff>76200</xdr:colOff>
      <xdr:row>28</xdr:row>
      <xdr:rowOff>3371850</xdr:rowOff>
    </xdr:from>
    <xdr:to>
      <xdr:col>7</xdr:col>
      <xdr:colOff>1371600</xdr:colOff>
      <xdr:row>28</xdr:row>
      <xdr:rowOff>3371850</xdr:rowOff>
    </xdr:to>
    <xdr:pic>
      <xdr:nvPicPr>
        <xdr:cNvPr id="225" name="Picture 36"/>
        <xdr:cNvPicPr>
          <a:picLocks noChangeAspect="1"/>
        </xdr:cNvPicPr>
      </xdr:nvPicPr>
      <xdr:blipFill>
        <a:blip xmlns:r="http://schemas.openxmlformats.org/officeDocument/2006/relationships" r:embed="rId5"/>
        <a:srcRect/>
        <a:stretch>
          <a:fillRect/>
        </a:stretch>
      </xdr:blipFill>
      <xdr:spPr bwMode="auto">
        <a:xfrm>
          <a:off x="7658100" y="24898350"/>
          <a:ext cx="1295400" cy="257175"/>
        </a:xfrm>
        <a:prstGeom prst="rect">
          <a:avLst/>
        </a:prstGeom>
        <a:noFill/>
        <a:ln w="9525">
          <a:noFill/>
          <a:miter lim="800000"/>
          <a:headEnd/>
          <a:tailEnd/>
        </a:ln>
      </xdr:spPr>
    </xdr:pic>
    <xdr:clientData/>
  </xdr:twoCellAnchor>
  <xdr:twoCellAnchor editAs="oneCell">
    <xdr:from>
      <xdr:col>7</xdr:col>
      <xdr:colOff>76200</xdr:colOff>
      <xdr:row>28</xdr:row>
      <xdr:rowOff>3095625</xdr:rowOff>
    </xdr:from>
    <xdr:to>
      <xdr:col>7</xdr:col>
      <xdr:colOff>1371600</xdr:colOff>
      <xdr:row>28</xdr:row>
      <xdr:rowOff>3095625</xdr:rowOff>
    </xdr:to>
    <xdr:pic>
      <xdr:nvPicPr>
        <xdr:cNvPr id="226" name="Picture 37"/>
        <xdr:cNvPicPr>
          <a:picLocks noChangeAspect="1"/>
        </xdr:cNvPicPr>
      </xdr:nvPicPr>
      <xdr:blipFill>
        <a:blip xmlns:r="http://schemas.openxmlformats.org/officeDocument/2006/relationships" r:embed="rId5"/>
        <a:srcRect/>
        <a:stretch>
          <a:fillRect/>
        </a:stretch>
      </xdr:blipFill>
      <xdr:spPr bwMode="auto">
        <a:xfrm>
          <a:off x="7658100" y="24622125"/>
          <a:ext cx="1295400" cy="257175"/>
        </a:xfrm>
        <a:prstGeom prst="rect">
          <a:avLst/>
        </a:prstGeom>
        <a:noFill/>
        <a:ln w="9525">
          <a:noFill/>
          <a:miter lim="800000"/>
          <a:headEnd/>
          <a:tailEnd/>
        </a:ln>
      </xdr:spPr>
    </xdr:pic>
    <xdr:clientData/>
  </xdr:twoCellAnchor>
  <xdr:twoCellAnchor editAs="oneCell">
    <xdr:from>
      <xdr:col>7</xdr:col>
      <xdr:colOff>76200</xdr:colOff>
      <xdr:row>28</xdr:row>
      <xdr:rowOff>2800350</xdr:rowOff>
    </xdr:from>
    <xdr:to>
      <xdr:col>7</xdr:col>
      <xdr:colOff>1371600</xdr:colOff>
      <xdr:row>28</xdr:row>
      <xdr:rowOff>2800350</xdr:rowOff>
    </xdr:to>
    <xdr:pic>
      <xdr:nvPicPr>
        <xdr:cNvPr id="227" name="Picture 38"/>
        <xdr:cNvPicPr>
          <a:picLocks noChangeAspect="1"/>
        </xdr:cNvPicPr>
      </xdr:nvPicPr>
      <xdr:blipFill>
        <a:blip xmlns:r="http://schemas.openxmlformats.org/officeDocument/2006/relationships" r:embed="rId5"/>
        <a:srcRect/>
        <a:stretch>
          <a:fillRect/>
        </a:stretch>
      </xdr:blipFill>
      <xdr:spPr bwMode="auto">
        <a:xfrm>
          <a:off x="7658100" y="24326850"/>
          <a:ext cx="1295400" cy="257175"/>
        </a:xfrm>
        <a:prstGeom prst="rect">
          <a:avLst/>
        </a:prstGeom>
        <a:noFill/>
        <a:ln w="9525">
          <a:noFill/>
          <a:miter lim="800000"/>
          <a:headEnd/>
          <a:tailEnd/>
        </a:ln>
      </xdr:spPr>
    </xdr:pic>
    <xdr:clientData/>
  </xdr:twoCellAnchor>
  <xdr:twoCellAnchor editAs="oneCell">
    <xdr:from>
      <xdr:col>7</xdr:col>
      <xdr:colOff>133350</xdr:colOff>
      <xdr:row>28</xdr:row>
      <xdr:rowOff>1819275</xdr:rowOff>
    </xdr:from>
    <xdr:to>
      <xdr:col>7</xdr:col>
      <xdr:colOff>1314450</xdr:colOff>
      <xdr:row>28</xdr:row>
      <xdr:rowOff>2209800</xdr:rowOff>
    </xdr:to>
    <xdr:pic>
      <xdr:nvPicPr>
        <xdr:cNvPr id="228" name="Picture 11" descr="1243414040_SR-4719_1[1]"/>
        <xdr:cNvPicPr>
          <a:picLocks noChangeAspect="1" noChangeArrowheads="1"/>
        </xdr:cNvPicPr>
      </xdr:nvPicPr>
      <xdr:blipFill>
        <a:blip xmlns:r="http://schemas.openxmlformats.org/officeDocument/2006/relationships" r:embed="rId41" cstate="print"/>
        <a:srcRect/>
        <a:stretch>
          <a:fillRect/>
        </a:stretch>
      </xdr:blipFill>
      <xdr:spPr bwMode="auto">
        <a:xfrm>
          <a:off x="7715250" y="23345775"/>
          <a:ext cx="1181100" cy="485775"/>
        </a:xfrm>
        <a:prstGeom prst="rect">
          <a:avLst/>
        </a:prstGeom>
        <a:noFill/>
        <a:ln w="9525">
          <a:noFill/>
          <a:miter lim="800000"/>
          <a:headEnd/>
          <a:tailEnd/>
        </a:ln>
      </xdr:spPr>
    </xdr:pic>
    <xdr:clientData/>
  </xdr:twoCellAnchor>
  <xdr:twoCellAnchor editAs="oneCell">
    <xdr:from>
      <xdr:col>7</xdr:col>
      <xdr:colOff>1438275</xdr:colOff>
      <xdr:row>28</xdr:row>
      <xdr:rowOff>3124200</xdr:rowOff>
    </xdr:from>
    <xdr:to>
      <xdr:col>7</xdr:col>
      <xdr:colOff>2133600</xdr:colOff>
      <xdr:row>28</xdr:row>
      <xdr:rowOff>3124200</xdr:rowOff>
    </xdr:to>
    <xdr:pic>
      <xdr:nvPicPr>
        <xdr:cNvPr id="229" name="Picture 7"/>
        <xdr:cNvPicPr>
          <a:picLocks noChangeAspect="1"/>
        </xdr:cNvPicPr>
      </xdr:nvPicPr>
      <xdr:blipFill>
        <a:blip xmlns:r="http://schemas.openxmlformats.org/officeDocument/2006/relationships" r:embed="rId9"/>
        <a:srcRect/>
        <a:stretch>
          <a:fillRect/>
        </a:stretch>
      </xdr:blipFill>
      <xdr:spPr bwMode="auto">
        <a:xfrm>
          <a:off x="9020175" y="24650700"/>
          <a:ext cx="695325" cy="800100"/>
        </a:xfrm>
        <a:prstGeom prst="rect">
          <a:avLst/>
        </a:prstGeom>
        <a:noFill/>
        <a:ln w="9525">
          <a:noFill/>
          <a:miter lim="800000"/>
          <a:headEnd/>
          <a:tailEnd/>
        </a:ln>
      </xdr:spPr>
    </xdr:pic>
    <xdr:clientData/>
  </xdr:twoCellAnchor>
  <xdr:twoCellAnchor editAs="oneCell">
    <xdr:from>
      <xdr:col>7</xdr:col>
      <xdr:colOff>2200275</xdr:colOff>
      <xdr:row>28</xdr:row>
      <xdr:rowOff>3124200</xdr:rowOff>
    </xdr:from>
    <xdr:to>
      <xdr:col>8</xdr:col>
      <xdr:colOff>2801</xdr:colOff>
      <xdr:row>28</xdr:row>
      <xdr:rowOff>3124200</xdr:rowOff>
    </xdr:to>
    <xdr:pic>
      <xdr:nvPicPr>
        <xdr:cNvPr id="230" name="Picture 42"/>
        <xdr:cNvPicPr>
          <a:picLocks noChangeAspect="1"/>
        </xdr:cNvPicPr>
      </xdr:nvPicPr>
      <xdr:blipFill>
        <a:blip xmlns:r="http://schemas.openxmlformats.org/officeDocument/2006/relationships" r:embed="rId9"/>
        <a:srcRect/>
        <a:stretch>
          <a:fillRect/>
        </a:stretch>
      </xdr:blipFill>
      <xdr:spPr bwMode="auto">
        <a:xfrm>
          <a:off x="9782175" y="24650700"/>
          <a:ext cx="698127" cy="800100"/>
        </a:xfrm>
        <a:prstGeom prst="rect">
          <a:avLst/>
        </a:prstGeom>
        <a:noFill/>
        <a:ln w="9525">
          <a:noFill/>
          <a:miter lim="800000"/>
          <a:headEnd/>
          <a:tailEnd/>
        </a:ln>
      </xdr:spPr>
    </xdr:pic>
    <xdr:clientData/>
  </xdr:twoCellAnchor>
  <xdr:twoCellAnchor editAs="oneCell">
    <xdr:from>
      <xdr:col>7</xdr:col>
      <xdr:colOff>1333500</xdr:colOff>
      <xdr:row>28</xdr:row>
      <xdr:rowOff>123825</xdr:rowOff>
    </xdr:from>
    <xdr:to>
      <xdr:col>7</xdr:col>
      <xdr:colOff>2009775</xdr:colOff>
      <xdr:row>28</xdr:row>
      <xdr:rowOff>523875</xdr:rowOff>
    </xdr:to>
    <xdr:pic>
      <xdr:nvPicPr>
        <xdr:cNvPr id="231" name="Picture 101"/>
        <xdr:cNvPicPr>
          <a:picLocks noChangeAspect="1"/>
        </xdr:cNvPicPr>
      </xdr:nvPicPr>
      <xdr:blipFill>
        <a:blip xmlns:r="http://schemas.openxmlformats.org/officeDocument/2006/relationships" r:embed="rId42" cstate="print"/>
        <a:srcRect/>
        <a:stretch>
          <a:fillRect/>
        </a:stretch>
      </xdr:blipFill>
      <xdr:spPr bwMode="auto">
        <a:xfrm>
          <a:off x="8915400" y="21650325"/>
          <a:ext cx="676275" cy="400050"/>
        </a:xfrm>
        <a:prstGeom prst="rect">
          <a:avLst/>
        </a:prstGeom>
        <a:noFill/>
        <a:ln w="9525">
          <a:noFill/>
          <a:miter lim="800000"/>
          <a:headEnd/>
          <a:tailEnd/>
        </a:ln>
      </xdr:spPr>
    </xdr:pic>
    <xdr:clientData/>
  </xdr:twoCellAnchor>
  <xdr:twoCellAnchor editAs="oneCell">
    <xdr:from>
      <xdr:col>7</xdr:col>
      <xdr:colOff>2124075</xdr:colOff>
      <xdr:row>28</xdr:row>
      <xdr:rowOff>123825</xdr:rowOff>
    </xdr:from>
    <xdr:to>
      <xdr:col>8</xdr:col>
      <xdr:colOff>4735</xdr:colOff>
      <xdr:row>28</xdr:row>
      <xdr:rowOff>504825</xdr:rowOff>
    </xdr:to>
    <xdr:pic>
      <xdr:nvPicPr>
        <xdr:cNvPr id="232" name="Picture 102"/>
        <xdr:cNvPicPr>
          <a:picLocks noChangeAspect="1"/>
        </xdr:cNvPicPr>
      </xdr:nvPicPr>
      <xdr:blipFill>
        <a:blip xmlns:r="http://schemas.openxmlformats.org/officeDocument/2006/relationships" r:embed="rId43" cstate="print"/>
        <a:srcRect/>
        <a:stretch>
          <a:fillRect/>
        </a:stretch>
      </xdr:blipFill>
      <xdr:spPr bwMode="auto">
        <a:xfrm>
          <a:off x="9705975" y="21650325"/>
          <a:ext cx="676275" cy="381000"/>
        </a:xfrm>
        <a:prstGeom prst="rect">
          <a:avLst/>
        </a:prstGeom>
        <a:noFill/>
        <a:ln w="9525">
          <a:noFill/>
          <a:miter lim="800000"/>
          <a:headEnd/>
          <a:tailEnd/>
        </a:ln>
      </xdr:spPr>
    </xdr:pic>
    <xdr:clientData/>
  </xdr:twoCellAnchor>
  <xdr:twoCellAnchor editAs="oneCell">
    <xdr:from>
      <xdr:col>7</xdr:col>
      <xdr:colOff>1457325</xdr:colOff>
      <xdr:row>28</xdr:row>
      <xdr:rowOff>2343150</xdr:rowOff>
    </xdr:from>
    <xdr:to>
      <xdr:col>7</xdr:col>
      <xdr:colOff>2209800</xdr:colOff>
      <xdr:row>28</xdr:row>
      <xdr:rowOff>2343150</xdr:rowOff>
    </xdr:to>
    <xdr:pic>
      <xdr:nvPicPr>
        <xdr:cNvPr id="233" name="Picture 156"/>
        <xdr:cNvPicPr>
          <a:picLocks noChangeAspect="1"/>
        </xdr:cNvPicPr>
      </xdr:nvPicPr>
      <xdr:blipFill>
        <a:blip xmlns:r="http://schemas.openxmlformats.org/officeDocument/2006/relationships" r:embed="rId10"/>
        <a:srcRect/>
        <a:stretch>
          <a:fillRect/>
        </a:stretch>
      </xdr:blipFill>
      <xdr:spPr bwMode="auto">
        <a:xfrm>
          <a:off x="9039225" y="23869650"/>
          <a:ext cx="752475" cy="657225"/>
        </a:xfrm>
        <a:prstGeom prst="rect">
          <a:avLst/>
        </a:prstGeom>
        <a:noFill/>
        <a:ln w="9525">
          <a:noFill/>
          <a:miter lim="800000"/>
          <a:headEnd/>
          <a:tailEnd/>
        </a:ln>
      </xdr:spPr>
    </xdr:pic>
    <xdr:clientData/>
  </xdr:twoCellAnchor>
  <xdr:twoCellAnchor editAs="oneCell">
    <xdr:from>
      <xdr:col>7</xdr:col>
      <xdr:colOff>2190750</xdr:colOff>
      <xdr:row>28</xdr:row>
      <xdr:rowOff>2343150</xdr:rowOff>
    </xdr:from>
    <xdr:to>
      <xdr:col>8</xdr:col>
      <xdr:colOff>2801</xdr:colOff>
      <xdr:row>28</xdr:row>
      <xdr:rowOff>2343150</xdr:rowOff>
    </xdr:to>
    <xdr:pic>
      <xdr:nvPicPr>
        <xdr:cNvPr id="234" name="Picture 157"/>
        <xdr:cNvPicPr>
          <a:picLocks noChangeAspect="1"/>
        </xdr:cNvPicPr>
      </xdr:nvPicPr>
      <xdr:blipFill>
        <a:blip xmlns:r="http://schemas.openxmlformats.org/officeDocument/2006/relationships" r:embed="rId10"/>
        <a:srcRect/>
        <a:stretch>
          <a:fillRect/>
        </a:stretch>
      </xdr:blipFill>
      <xdr:spPr bwMode="auto">
        <a:xfrm>
          <a:off x="9772650" y="23869650"/>
          <a:ext cx="726702" cy="657225"/>
        </a:xfrm>
        <a:prstGeom prst="rect">
          <a:avLst/>
        </a:prstGeom>
        <a:noFill/>
        <a:ln w="9525">
          <a:noFill/>
          <a:miter lim="800000"/>
          <a:headEnd/>
          <a:tailEnd/>
        </a:ln>
      </xdr:spPr>
    </xdr:pic>
    <xdr:clientData/>
  </xdr:twoCellAnchor>
  <xdr:twoCellAnchor editAs="oneCell">
    <xdr:from>
      <xdr:col>7</xdr:col>
      <xdr:colOff>66675</xdr:colOff>
      <xdr:row>29</xdr:row>
      <xdr:rowOff>904875</xdr:rowOff>
    </xdr:from>
    <xdr:to>
      <xdr:col>7</xdr:col>
      <xdr:colOff>733425</xdr:colOff>
      <xdr:row>29</xdr:row>
      <xdr:rowOff>1476375</xdr:rowOff>
    </xdr:to>
    <xdr:pic>
      <xdr:nvPicPr>
        <xdr:cNvPr id="235" name="Picture 66"/>
        <xdr:cNvPicPr>
          <a:picLocks noChangeAspect="1"/>
        </xdr:cNvPicPr>
      </xdr:nvPicPr>
      <xdr:blipFill>
        <a:blip xmlns:r="http://schemas.openxmlformats.org/officeDocument/2006/relationships" r:embed="rId44" cstate="print"/>
        <a:srcRect/>
        <a:stretch>
          <a:fillRect/>
        </a:stretch>
      </xdr:blipFill>
      <xdr:spPr bwMode="auto">
        <a:xfrm>
          <a:off x="7648575" y="30927675"/>
          <a:ext cx="666750" cy="571500"/>
        </a:xfrm>
        <a:prstGeom prst="rect">
          <a:avLst/>
        </a:prstGeom>
        <a:noFill/>
        <a:ln w="9525">
          <a:noFill/>
          <a:miter lim="800000"/>
          <a:headEnd/>
          <a:tailEnd/>
        </a:ln>
      </xdr:spPr>
    </xdr:pic>
    <xdr:clientData/>
  </xdr:twoCellAnchor>
  <xdr:twoCellAnchor editAs="oneCell">
    <xdr:from>
      <xdr:col>7</xdr:col>
      <xdr:colOff>66675</xdr:colOff>
      <xdr:row>29</xdr:row>
      <xdr:rowOff>28575</xdr:rowOff>
    </xdr:from>
    <xdr:to>
      <xdr:col>7</xdr:col>
      <xdr:colOff>657225</xdr:colOff>
      <xdr:row>29</xdr:row>
      <xdr:rowOff>857250</xdr:rowOff>
    </xdr:to>
    <xdr:pic>
      <xdr:nvPicPr>
        <xdr:cNvPr id="236" name="Picture 9"/>
        <xdr:cNvPicPr>
          <a:picLocks noChangeAspect="1"/>
        </xdr:cNvPicPr>
      </xdr:nvPicPr>
      <xdr:blipFill>
        <a:blip xmlns:r="http://schemas.openxmlformats.org/officeDocument/2006/relationships" r:embed="rId16"/>
        <a:srcRect/>
        <a:stretch>
          <a:fillRect/>
        </a:stretch>
      </xdr:blipFill>
      <xdr:spPr bwMode="auto">
        <a:xfrm>
          <a:off x="7648575" y="30051375"/>
          <a:ext cx="590550" cy="828675"/>
        </a:xfrm>
        <a:prstGeom prst="rect">
          <a:avLst/>
        </a:prstGeom>
        <a:noFill/>
        <a:ln w="9525">
          <a:noFill/>
          <a:miter lim="800000"/>
          <a:headEnd/>
          <a:tailEnd/>
        </a:ln>
      </xdr:spPr>
    </xdr:pic>
    <xdr:clientData/>
  </xdr:twoCellAnchor>
  <xdr:twoCellAnchor editAs="oneCell">
    <xdr:from>
      <xdr:col>7</xdr:col>
      <xdr:colOff>133350</xdr:colOff>
      <xdr:row>29</xdr:row>
      <xdr:rowOff>2409825</xdr:rowOff>
    </xdr:from>
    <xdr:to>
      <xdr:col>7</xdr:col>
      <xdr:colOff>1419225</xdr:colOff>
      <xdr:row>29</xdr:row>
      <xdr:rowOff>2667000</xdr:rowOff>
    </xdr:to>
    <xdr:pic>
      <xdr:nvPicPr>
        <xdr:cNvPr id="237" name="Picture 105"/>
        <xdr:cNvPicPr>
          <a:picLocks noChangeAspect="1"/>
        </xdr:cNvPicPr>
      </xdr:nvPicPr>
      <xdr:blipFill>
        <a:blip xmlns:r="http://schemas.openxmlformats.org/officeDocument/2006/relationships" r:embed="rId45" cstate="print"/>
        <a:srcRect/>
        <a:stretch>
          <a:fillRect/>
        </a:stretch>
      </xdr:blipFill>
      <xdr:spPr bwMode="auto">
        <a:xfrm>
          <a:off x="7715250" y="32432625"/>
          <a:ext cx="1285875" cy="257175"/>
        </a:xfrm>
        <a:prstGeom prst="rect">
          <a:avLst/>
        </a:prstGeom>
        <a:noFill/>
        <a:ln w="9525">
          <a:noFill/>
          <a:miter lim="800000"/>
          <a:headEnd/>
          <a:tailEnd/>
        </a:ln>
      </xdr:spPr>
    </xdr:pic>
    <xdr:clientData/>
  </xdr:twoCellAnchor>
  <xdr:twoCellAnchor editAs="oneCell">
    <xdr:from>
      <xdr:col>7</xdr:col>
      <xdr:colOff>133350</xdr:colOff>
      <xdr:row>29</xdr:row>
      <xdr:rowOff>2143125</xdr:rowOff>
    </xdr:from>
    <xdr:to>
      <xdr:col>7</xdr:col>
      <xdr:colOff>1419225</xdr:colOff>
      <xdr:row>29</xdr:row>
      <xdr:rowOff>2400300</xdr:rowOff>
    </xdr:to>
    <xdr:pic>
      <xdr:nvPicPr>
        <xdr:cNvPr id="238" name="Picture 106"/>
        <xdr:cNvPicPr>
          <a:picLocks noChangeAspect="1"/>
        </xdr:cNvPicPr>
      </xdr:nvPicPr>
      <xdr:blipFill>
        <a:blip xmlns:r="http://schemas.openxmlformats.org/officeDocument/2006/relationships" r:embed="rId45" cstate="print"/>
        <a:srcRect/>
        <a:stretch>
          <a:fillRect/>
        </a:stretch>
      </xdr:blipFill>
      <xdr:spPr bwMode="auto">
        <a:xfrm>
          <a:off x="7715250" y="32165925"/>
          <a:ext cx="1285875" cy="257175"/>
        </a:xfrm>
        <a:prstGeom prst="rect">
          <a:avLst/>
        </a:prstGeom>
        <a:noFill/>
        <a:ln w="9525">
          <a:noFill/>
          <a:miter lim="800000"/>
          <a:headEnd/>
          <a:tailEnd/>
        </a:ln>
      </xdr:spPr>
    </xdr:pic>
    <xdr:clientData/>
  </xdr:twoCellAnchor>
  <xdr:twoCellAnchor editAs="oneCell">
    <xdr:from>
      <xdr:col>7</xdr:col>
      <xdr:colOff>133350</xdr:colOff>
      <xdr:row>29</xdr:row>
      <xdr:rowOff>1857375</xdr:rowOff>
    </xdr:from>
    <xdr:to>
      <xdr:col>7</xdr:col>
      <xdr:colOff>1419225</xdr:colOff>
      <xdr:row>29</xdr:row>
      <xdr:rowOff>2114550</xdr:rowOff>
    </xdr:to>
    <xdr:pic>
      <xdr:nvPicPr>
        <xdr:cNvPr id="239" name="Picture 107"/>
        <xdr:cNvPicPr>
          <a:picLocks noChangeAspect="1"/>
        </xdr:cNvPicPr>
      </xdr:nvPicPr>
      <xdr:blipFill>
        <a:blip xmlns:r="http://schemas.openxmlformats.org/officeDocument/2006/relationships" r:embed="rId45" cstate="print"/>
        <a:srcRect/>
        <a:stretch>
          <a:fillRect/>
        </a:stretch>
      </xdr:blipFill>
      <xdr:spPr bwMode="auto">
        <a:xfrm>
          <a:off x="7715250" y="31880175"/>
          <a:ext cx="1285875" cy="257175"/>
        </a:xfrm>
        <a:prstGeom prst="rect">
          <a:avLst/>
        </a:prstGeom>
        <a:noFill/>
        <a:ln w="9525">
          <a:noFill/>
          <a:miter lim="800000"/>
          <a:headEnd/>
          <a:tailEnd/>
        </a:ln>
      </xdr:spPr>
    </xdr:pic>
    <xdr:clientData/>
  </xdr:twoCellAnchor>
  <xdr:twoCellAnchor editAs="oneCell">
    <xdr:from>
      <xdr:col>7</xdr:col>
      <xdr:colOff>123825</xdr:colOff>
      <xdr:row>29</xdr:row>
      <xdr:rowOff>1590675</xdr:rowOff>
    </xdr:from>
    <xdr:to>
      <xdr:col>7</xdr:col>
      <xdr:colOff>1409700</xdr:colOff>
      <xdr:row>29</xdr:row>
      <xdr:rowOff>1847850</xdr:rowOff>
    </xdr:to>
    <xdr:pic>
      <xdr:nvPicPr>
        <xdr:cNvPr id="240" name="Picture 108"/>
        <xdr:cNvPicPr>
          <a:picLocks noChangeAspect="1"/>
        </xdr:cNvPicPr>
      </xdr:nvPicPr>
      <xdr:blipFill>
        <a:blip xmlns:r="http://schemas.openxmlformats.org/officeDocument/2006/relationships" r:embed="rId45" cstate="print"/>
        <a:srcRect/>
        <a:stretch>
          <a:fillRect/>
        </a:stretch>
      </xdr:blipFill>
      <xdr:spPr bwMode="auto">
        <a:xfrm>
          <a:off x="7705725" y="31613475"/>
          <a:ext cx="1285875" cy="257175"/>
        </a:xfrm>
        <a:prstGeom prst="rect">
          <a:avLst/>
        </a:prstGeom>
        <a:noFill/>
        <a:ln w="9525">
          <a:noFill/>
          <a:miter lim="800000"/>
          <a:headEnd/>
          <a:tailEnd/>
        </a:ln>
      </xdr:spPr>
    </xdr:pic>
    <xdr:clientData/>
  </xdr:twoCellAnchor>
  <xdr:twoCellAnchor editAs="oneCell">
    <xdr:from>
      <xdr:col>7</xdr:col>
      <xdr:colOff>704850</xdr:colOff>
      <xdr:row>29</xdr:row>
      <xdr:rowOff>57150</xdr:rowOff>
    </xdr:from>
    <xdr:to>
      <xdr:col>7</xdr:col>
      <xdr:colOff>1295400</xdr:colOff>
      <xdr:row>29</xdr:row>
      <xdr:rowOff>885825</xdr:rowOff>
    </xdr:to>
    <xdr:pic>
      <xdr:nvPicPr>
        <xdr:cNvPr id="241" name="Picture 109"/>
        <xdr:cNvPicPr>
          <a:picLocks noChangeAspect="1"/>
        </xdr:cNvPicPr>
      </xdr:nvPicPr>
      <xdr:blipFill>
        <a:blip xmlns:r="http://schemas.openxmlformats.org/officeDocument/2006/relationships" r:embed="rId16"/>
        <a:srcRect/>
        <a:stretch>
          <a:fillRect/>
        </a:stretch>
      </xdr:blipFill>
      <xdr:spPr bwMode="auto">
        <a:xfrm>
          <a:off x="8286750" y="30079950"/>
          <a:ext cx="590550" cy="828675"/>
        </a:xfrm>
        <a:prstGeom prst="rect">
          <a:avLst/>
        </a:prstGeom>
        <a:noFill/>
        <a:ln w="9525">
          <a:noFill/>
          <a:miter lim="800000"/>
          <a:headEnd/>
          <a:tailEnd/>
        </a:ln>
      </xdr:spPr>
    </xdr:pic>
    <xdr:clientData/>
  </xdr:twoCellAnchor>
  <xdr:twoCellAnchor editAs="oneCell">
    <xdr:from>
      <xdr:col>7</xdr:col>
      <xdr:colOff>1609725</xdr:colOff>
      <xdr:row>29</xdr:row>
      <xdr:rowOff>1619250</xdr:rowOff>
    </xdr:from>
    <xdr:to>
      <xdr:col>8</xdr:col>
      <xdr:colOff>2801</xdr:colOff>
      <xdr:row>29</xdr:row>
      <xdr:rowOff>2152650</xdr:rowOff>
    </xdr:to>
    <xdr:pic>
      <xdr:nvPicPr>
        <xdr:cNvPr id="242" name="Picture 11" descr="1243414040_SR-4719_1[1]"/>
        <xdr:cNvPicPr>
          <a:picLocks noChangeAspect="1" noChangeArrowheads="1"/>
        </xdr:cNvPicPr>
      </xdr:nvPicPr>
      <xdr:blipFill>
        <a:blip xmlns:r="http://schemas.openxmlformats.org/officeDocument/2006/relationships" r:embed="rId46" cstate="print"/>
        <a:srcRect/>
        <a:stretch>
          <a:fillRect/>
        </a:stretch>
      </xdr:blipFill>
      <xdr:spPr bwMode="auto">
        <a:xfrm>
          <a:off x="9191625" y="31642050"/>
          <a:ext cx="1222002" cy="533400"/>
        </a:xfrm>
        <a:prstGeom prst="rect">
          <a:avLst/>
        </a:prstGeom>
        <a:noFill/>
        <a:ln w="9525">
          <a:noFill/>
          <a:miter lim="800000"/>
          <a:headEnd/>
          <a:tailEnd/>
        </a:ln>
      </xdr:spPr>
    </xdr:pic>
    <xdr:clientData/>
  </xdr:twoCellAnchor>
  <xdr:twoCellAnchor editAs="oneCell">
    <xdr:from>
      <xdr:col>7</xdr:col>
      <xdr:colOff>1600200</xdr:colOff>
      <xdr:row>29</xdr:row>
      <xdr:rowOff>2143125</xdr:rowOff>
    </xdr:from>
    <xdr:to>
      <xdr:col>8</xdr:col>
      <xdr:colOff>2801</xdr:colOff>
      <xdr:row>29</xdr:row>
      <xdr:rowOff>2676525</xdr:rowOff>
    </xdr:to>
    <xdr:pic>
      <xdr:nvPicPr>
        <xdr:cNvPr id="243" name="Picture 11" descr="1243414040_SR-4719_1[1]"/>
        <xdr:cNvPicPr>
          <a:picLocks noChangeAspect="1" noChangeArrowheads="1"/>
        </xdr:cNvPicPr>
      </xdr:nvPicPr>
      <xdr:blipFill>
        <a:blip xmlns:r="http://schemas.openxmlformats.org/officeDocument/2006/relationships" r:embed="rId47" cstate="print"/>
        <a:srcRect/>
        <a:stretch>
          <a:fillRect/>
        </a:stretch>
      </xdr:blipFill>
      <xdr:spPr bwMode="auto">
        <a:xfrm>
          <a:off x="9182100" y="32165925"/>
          <a:ext cx="1222002" cy="533400"/>
        </a:xfrm>
        <a:prstGeom prst="rect">
          <a:avLst/>
        </a:prstGeom>
        <a:noFill/>
        <a:ln w="9525">
          <a:noFill/>
          <a:miter lim="800000"/>
          <a:headEnd/>
          <a:tailEnd/>
        </a:ln>
      </xdr:spPr>
    </xdr:pic>
    <xdr:clientData/>
  </xdr:twoCellAnchor>
  <xdr:twoCellAnchor editAs="oneCell">
    <xdr:from>
      <xdr:col>7</xdr:col>
      <xdr:colOff>742950</xdr:colOff>
      <xdr:row>29</xdr:row>
      <xdr:rowOff>904875</xdr:rowOff>
    </xdr:from>
    <xdr:to>
      <xdr:col>7</xdr:col>
      <xdr:colOff>1409700</xdr:colOff>
      <xdr:row>29</xdr:row>
      <xdr:rowOff>1476375</xdr:rowOff>
    </xdr:to>
    <xdr:pic>
      <xdr:nvPicPr>
        <xdr:cNvPr id="244" name="Picture 112"/>
        <xdr:cNvPicPr>
          <a:picLocks noChangeAspect="1"/>
        </xdr:cNvPicPr>
      </xdr:nvPicPr>
      <xdr:blipFill>
        <a:blip xmlns:r="http://schemas.openxmlformats.org/officeDocument/2006/relationships" r:embed="rId44" cstate="print"/>
        <a:srcRect/>
        <a:stretch>
          <a:fillRect/>
        </a:stretch>
      </xdr:blipFill>
      <xdr:spPr bwMode="auto">
        <a:xfrm>
          <a:off x="8324850" y="30927675"/>
          <a:ext cx="666750" cy="571500"/>
        </a:xfrm>
        <a:prstGeom prst="rect">
          <a:avLst/>
        </a:prstGeom>
        <a:noFill/>
        <a:ln w="9525">
          <a:noFill/>
          <a:miter lim="800000"/>
          <a:headEnd/>
          <a:tailEnd/>
        </a:ln>
      </xdr:spPr>
    </xdr:pic>
    <xdr:clientData/>
  </xdr:twoCellAnchor>
  <xdr:twoCellAnchor editAs="oneCell">
    <xdr:from>
      <xdr:col>7</xdr:col>
      <xdr:colOff>1495425</xdr:colOff>
      <xdr:row>29</xdr:row>
      <xdr:rowOff>28575</xdr:rowOff>
    </xdr:from>
    <xdr:to>
      <xdr:col>7</xdr:col>
      <xdr:colOff>2181225</xdr:colOff>
      <xdr:row>29</xdr:row>
      <xdr:rowOff>1057275</xdr:rowOff>
    </xdr:to>
    <xdr:pic>
      <xdr:nvPicPr>
        <xdr:cNvPr id="245" name="Picture 21" descr="tb_1005[1]"/>
        <xdr:cNvPicPr>
          <a:picLocks noChangeAspect="1" noChangeArrowheads="1"/>
        </xdr:cNvPicPr>
      </xdr:nvPicPr>
      <xdr:blipFill>
        <a:blip xmlns:r="http://schemas.openxmlformats.org/officeDocument/2006/relationships" r:embed="rId11"/>
        <a:srcRect/>
        <a:stretch>
          <a:fillRect/>
        </a:stretch>
      </xdr:blipFill>
      <xdr:spPr bwMode="auto">
        <a:xfrm>
          <a:off x="9077325" y="30051375"/>
          <a:ext cx="685800" cy="1028700"/>
        </a:xfrm>
        <a:prstGeom prst="rect">
          <a:avLst/>
        </a:prstGeom>
        <a:noFill/>
        <a:ln w="9525">
          <a:noFill/>
          <a:miter lim="800000"/>
          <a:headEnd/>
          <a:tailEnd/>
        </a:ln>
      </xdr:spPr>
    </xdr:pic>
    <xdr:clientData/>
  </xdr:twoCellAnchor>
  <xdr:twoCellAnchor editAs="oneCell">
    <xdr:from>
      <xdr:col>7</xdr:col>
      <xdr:colOff>2238375</xdr:colOff>
      <xdr:row>29</xdr:row>
      <xdr:rowOff>28575</xdr:rowOff>
    </xdr:from>
    <xdr:to>
      <xdr:col>8</xdr:col>
      <xdr:colOff>2801</xdr:colOff>
      <xdr:row>29</xdr:row>
      <xdr:rowOff>1057275</xdr:rowOff>
    </xdr:to>
    <xdr:pic>
      <xdr:nvPicPr>
        <xdr:cNvPr id="246" name="Picture 21" descr="tb_1005[1]"/>
        <xdr:cNvPicPr>
          <a:picLocks noChangeAspect="1" noChangeArrowheads="1"/>
        </xdr:cNvPicPr>
      </xdr:nvPicPr>
      <xdr:blipFill>
        <a:blip xmlns:r="http://schemas.openxmlformats.org/officeDocument/2006/relationships" r:embed="rId11"/>
        <a:srcRect/>
        <a:stretch>
          <a:fillRect/>
        </a:stretch>
      </xdr:blipFill>
      <xdr:spPr bwMode="auto">
        <a:xfrm>
          <a:off x="9820275" y="30051375"/>
          <a:ext cx="679077" cy="1028700"/>
        </a:xfrm>
        <a:prstGeom prst="rect">
          <a:avLst/>
        </a:prstGeom>
        <a:noFill/>
        <a:ln w="9525">
          <a:noFill/>
          <a:miter lim="800000"/>
          <a:headEnd/>
          <a:tailEnd/>
        </a:ln>
      </xdr:spPr>
    </xdr:pic>
    <xdr:clientData/>
  </xdr:twoCellAnchor>
  <xdr:twoCellAnchor editAs="oneCell">
    <xdr:from>
      <xdr:col>7</xdr:col>
      <xdr:colOff>1552575</xdr:colOff>
      <xdr:row>29</xdr:row>
      <xdr:rowOff>1171575</xdr:rowOff>
    </xdr:from>
    <xdr:to>
      <xdr:col>7</xdr:col>
      <xdr:colOff>2228850</xdr:colOff>
      <xdr:row>29</xdr:row>
      <xdr:rowOff>1543050</xdr:rowOff>
    </xdr:to>
    <xdr:pic>
      <xdr:nvPicPr>
        <xdr:cNvPr id="247" name="Picture 117"/>
        <xdr:cNvPicPr>
          <a:picLocks noChangeAspect="1"/>
        </xdr:cNvPicPr>
      </xdr:nvPicPr>
      <xdr:blipFill>
        <a:blip xmlns:r="http://schemas.openxmlformats.org/officeDocument/2006/relationships" r:embed="rId48" cstate="print"/>
        <a:srcRect/>
        <a:stretch>
          <a:fillRect/>
        </a:stretch>
      </xdr:blipFill>
      <xdr:spPr bwMode="auto">
        <a:xfrm>
          <a:off x="9134475" y="31194375"/>
          <a:ext cx="676275" cy="371475"/>
        </a:xfrm>
        <a:prstGeom prst="rect">
          <a:avLst/>
        </a:prstGeom>
        <a:noFill/>
        <a:ln w="9525">
          <a:noFill/>
          <a:miter lim="800000"/>
          <a:headEnd/>
          <a:tailEnd/>
        </a:ln>
      </xdr:spPr>
    </xdr:pic>
    <xdr:clientData/>
  </xdr:twoCellAnchor>
  <xdr:twoCellAnchor editAs="oneCell">
    <xdr:from>
      <xdr:col>7</xdr:col>
      <xdr:colOff>2247900</xdr:colOff>
      <xdr:row>29</xdr:row>
      <xdr:rowOff>1171575</xdr:rowOff>
    </xdr:from>
    <xdr:to>
      <xdr:col>8</xdr:col>
      <xdr:colOff>2801</xdr:colOff>
      <xdr:row>29</xdr:row>
      <xdr:rowOff>1543050</xdr:rowOff>
    </xdr:to>
    <xdr:pic>
      <xdr:nvPicPr>
        <xdr:cNvPr id="248" name="Picture 118"/>
        <xdr:cNvPicPr>
          <a:picLocks noChangeAspect="1"/>
        </xdr:cNvPicPr>
      </xdr:nvPicPr>
      <xdr:blipFill>
        <a:blip xmlns:r="http://schemas.openxmlformats.org/officeDocument/2006/relationships" r:embed="rId49" cstate="print"/>
        <a:srcRect/>
        <a:stretch>
          <a:fillRect/>
        </a:stretch>
      </xdr:blipFill>
      <xdr:spPr bwMode="auto">
        <a:xfrm>
          <a:off x="9829800" y="31194375"/>
          <a:ext cx="679077" cy="371475"/>
        </a:xfrm>
        <a:prstGeom prst="rect">
          <a:avLst/>
        </a:prstGeom>
        <a:noFill/>
        <a:ln w="9525">
          <a:noFill/>
          <a:miter lim="800000"/>
          <a:headEnd/>
          <a:tailEnd/>
        </a:ln>
      </xdr:spPr>
    </xdr:pic>
    <xdr:clientData/>
  </xdr:twoCellAnchor>
  <xdr:twoCellAnchor editAs="oneCell">
    <xdr:from>
      <xdr:col>0</xdr:col>
      <xdr:colOff>193128</xdr:colOff>
      <xdr:row>0</xdr:row>
      <xdr:rowOff>74414</xdr:rowOff>
    </xdr:from>
    <xdr:to>
      <xdr:col>1</xdr:col>
      <xdr:colOff>974924</xdr:colOff>
      <xdr:row>4</xdr:row>
      <xdr:rowOff>132444</xdr:rowOff>
    </xdr:to>
    <xdr:pic>
      <xdr:nvPicPr>
        <xdr:cNvPr id="249" name="Picture 248" descr="IMG_18072017_123750_0.png"/>
        <xdr:cNvPicPr>
          <a:picLocks noChangeAspect="1"/>
        </xdr:cNvPicPr>
      </xdr:nvPicPr>
      <xdr:blipFill>
        <a:blip xmlns:r="http://schemas.openxmlformats.org/officeDocument/2006/relationships" r:embed="rId50"/>
        <a:stretch>
          <a:fillRect/>
        </a:stretch>
      </xdr:blipFill>
      <xdr:spPr>
        <a:xfrm>
          <a:off x="193128" y="74414"/>
          <a:ext cx="1436640" cy="107006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557034</xdr:colOff>
      <xdr:row>19</xdr:row>
      <xdr:rowOff>41276</xdr:rowOff>
    </xdr:from>
    <xdr:to>
      <xdr:col>6</xdr:col>
      <xdr:colOff>1828800</xdr:colOff>
      <xdr:row>19</xdr:row>
      <xdr:rowOff>955676</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03784" y="5010151"/>
          <a:ext cx="1271766" cy="914400"/>
        </a:xfrm>
        <a:prstGeom prst="rect">
          <a:avLst/>
        </a:prstGeom>
      </xdr:spPr>
    </xdr:pic>
    <xdr:clientData/>
  </xdr:twoCellAnchor>
  <xdr:twoCellAnchor editAs="oneCell">
    <xdr:from>
      <xdr:col>0</xdr:col>
      <xdr:colOff>148479</xdr:colOff>
      <xdr:row>0</xdr:row>
      <xdr:rowOff>78441</xdr:rowOff>
    </xdr:from>
    <xdr:to>
      <xdr:col>2</xdr:col>
      <xdr:colOff>3126</xdr:colOff>
      <xdr:row>4</xdr:row>
      <xdr:rowOff>136471</xdr:rowOff>
    </xdr:to>
    <xdr:pic>
      <xdr:nvPicPr>
        <xdr:cNvPr id="6" name="Picture 5" descr="IMG_18072017_123750_0.png"/>
        <xdr:cNvPicPr>
          <a:picLocks noChangeAspect="1"/>
        </xdr:cNvPicPr>
      </xdr:nvPicPr>
      <xdr:blipFill>
        <a:blip xmlns:r="http://schemas.openxmlformats.org/officeDocument/2006/relationships" r:embed="rId2"/>
        <a:stretch>
          <a:fillRect/>
        </a:stretch>
      </xdr:blipFill>
      <xdr:spPr>
        <a:xfrm>
          <a:off x="148479" y="78441"/>
          <a:ext cx="1426272" cy="1086730"/>
        </a:xfrm>
        <a:prstGeom prst="rect">
          <a:avLst/>
        </a:prstGeom>
      </xdr:spPr>
    </xdr:pic>
    <xdr:clientData/>
  </xdr:twoCellAnchor>
  <xdr:twoCellAnchor editAs="oneCell">
    <xdr:from>
      <xdr:col>6</xdr:col>
      <xdr:colOff>532947</xdr:colOff>
      <xdr:row>20</xdr:row>
      <xdr:rowOff>127000</xdr:rowOff>
    </xdr:from>
    <xdr:to>
      <xdr:col>6</xdr:col>
      <xdr:colOff>1882774</xdr:colOff>
      <xdr:row>20</xdr:row>
      <xdr:rowOff>1160461</xdr:rowOff>
    </xdr:to>
    <xdr:pic>
      <xdr:nvPicPr>
        <xdr:cNvPr id="8" name="Picture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79697" y="6111875"/>
          <a:ext cx="1349827" cy="103346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vietlinktour.com/" TargetMode="External"/><Relationship Id="rId1" Type="http://schemas.openxmlformats.org/officeDocument/2006/relationships/hyperlink" Target="mailto:info@vietlinktour.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vietlinktour.com/" TargetMode="External"/><Relationship Id="rId1" Type="http://schemas.openxmlformats.org/officeDocument/2006/relationships/hyperlink" Target="mailto:info@vietlinktour.com"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vietlinktour.com/" TargetMode="External"/><Relationship Id="rId1" Type="http://schemas.openxmlformats.org/officeDocument/2006/relationships/hyperlink" Target="mailto:info@vietlinktour.com"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vietlinktour.com/" TargetMode="External"/><Relationship Id="rId1" Type="http://schemas.openxmlformats.org/officeDocument/2006/relationships/hyperlink" Target="mailto:info@vietlinktour.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vietlinktour.com/" TargetMode="External"/><Relationship Id="rId1" Type="http://schemas.openxmlformats.org/officeDocument/2006/relationships/hyperlink" Target="mailto:info@vietlinktour.com"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vietlinktour.com/" TargetMode="External"/><Relationship Id="rId1" Type="http://schemas.openxmlformats.org/officeDocument/2006/relationships/hyperlink" Target="mailto:info@vietlinktour.com"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vietlinktour.com/" TargetMode="External"/><Relationship Id="rId1" Type="http://schemas.openxmlformats.org/officeDocument/2006/relationships/hyperlink" Target="mailto:info@vietlinktour.com" TargetMode="Externa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97"/>
  <sheetViews>
    <sheetView view="pageBreakPreview" topLeftCell="A79" zoomScale="85" zoomScaleNormal="100" zoomScaleSheetLayoutView="85" workbookViewId="0">
      <selection activeCell="C89" sqref="C89"/>
    </sheetView>
  </sheetViews>
  <sheetFormatPr defaultRowHeight="15.75" x14ac:dyDescent="0.25"/>
  <cols>
    <col min="1" max="1" width="10.28515625" style="94" customWidth="1"/>
    <col min="2" max="2" width="16.85546875" style="91" customWidth="1"/>
    <col min="3" max="3" width="33.42578125" style="79" customWidth="1"/>
    <col min="4" max="4" width="8.85546875" style="83" customWidth="1"/>
    <col min="5" max="5" width="7.140625" style="95" customWidth="1"/>
    <col min="6" max="6" width="13.5703125" style="95" customWidth="1"/>
    <col min="7" max="7" width="33.140625" style="83" customWidth="1"/>
    <col min="8" max="36" width="9.140625" style="82"/>
    <col min="37" max="16384" width="9.140625" style="83"/>
  </cols>
  <sheetData>
    <row r="1" spans="1:36" s="4" customFormat="1" ht="20.25" customHeight="1" x14ac:dyDescent="0.25">
      <c r="A1" s="1"/>
      <c r="B1" s="287"/>
      <c r="C1" s="287"/>
      <c r="D1" s="287"/>
      <c r="E1" s="287"/>
      <c r="F1" s="287"/>
      <c r="G1" s="287"/>
      <c r="H1" s="2"/>
      <c r="I1" s="2"/>
      <c r="J1" s="2"/>
      <c r="K1" s="2"/>
      <c r="L1" s="2"/>
      <c r="M1" s="2"/>
      <c r="N1" s="2"/>
      <c r="O1" s="2"/>
      <c r="P1" s="2"/>
      <c r="Q1" s="3"/>
      <c r="R1" s="3"/>
      <c r="S1" s="3"/>
      <c r="T1" s="3"/>
      <c r="U1" s="3"/>
      <c r="V1" s="3"/>
      <c r="W1" s="3"/>
      <c r="X1" s="3"/>
      <c r="Y1" s="3"/>
      <c r="Z1" s="3"/>
      <c r="AA1" s="3"/>
      <c r="AB1" s="3"/>
      <c r="AC1" s="3"/>
      <c r="AD1" s="3"/>
      <c r="AE1" s="3"/>
      <c r="AF1" s="3"/>
      <c r="AG1" s="3"/>
      <c r="AH1" s="3"/>
      <c r="AI1" s="3"/>
      <c r="AJ1" s="3"/>
    </row>
    <row r="2" spans="1:36" s="4" customFormat="1" ht="20.25" customHeight="1" x14ac:dyDescent="0.25">
      <c r="A2" s="1"/>
      <c r="B2" s="287"/>
      <c r="C2" s="287"/>
      <c r="D2" s="287"/>
      <c r="E2" s="287"/>
      <c r="F2" s="287"/>
      <c r="G2" s="287"/>
      <c r="H2" s="2"/>
      <c r="I2" s="2"/>
      <c r="J2" s="2"/>
      <c r="K2" s="2"/>
      <c r="L2" s="2"/>
      <c r="M2" s="2"/>
      <c r="N2" s="2"/>
      <c r="O2" s="2"/>
      <c r="P2" s="2"/>
      <c r="Q2" s="3"/>
      <c r="R2" s="3"/>
      <c r="S2" s="3"/>
      <c r="T2" s="3"/>
      <c r="U2" s="3"/>
      <c r="V2" s="3"/>
      <c r="W2" s="3"/>
      <c r="X2" s="3"/>
      <c r="Y2" s="3"/>
      <c r="Z2" s="3"/>
      <c r="AA2" s="3"/>
      <c r="AB2" s="3"/>
      <c r="AC2" s="3"/>
      <c r="AD2" s="3"/>
      <c r="AE2" s="3"/>
      <c r="AF2" s="3"/>
      <c r="AG2" s="3"/>
      <c r="AH2" s="3"/>
      <c r="AI2" s="3"/>
      <c r="AJ2" s="3"/>
    </row>
    <row r="3" spans="1:36" s="4" customFormat="1" ht="20.25" customHeight="1" x14ac:dyDescent="0.25">
      <c r="A3" s="1"/>
      <c r="B3" s="287"/>
      <c r="C3" s="287"/>
      <c r="D3" s="287"/>
      <c r="E3" s="287"/>
      <c r="F3" s="287"/>
      <c r="G3" s="287"/>
      <c r="H3" s="2"/>
      <c r="I3" s="2"/>
      <c r="J3" s="2"/>
      <c r="K3" s="2"/>
      <c r="L3" s="2"/>
      <c r="M3" s="2"/>
      <c r="N3" s="2"/>
      <c r="O3" s="2"/>
      <c r="P3" s="2"/>
      <c r="Q3" s="3"/>
      <c r="R3" s="3"/>
      <c r="S3" s="3"/>
      <c r="T3" s="3"/>
      <c r="U3" s="3"/>
      <c r="V3" s="3"/>
      <c r="W3" s="3"/>
      <c r="X3" s="3"/>
      <c r="Y3" s="3"/>
      <c r="Z3" s="3"/>
      <c r="AA3" s="3"/>
      <c r="AB3" s="3"/>
      <c r="AC3" s="3"/>
      <c r="AD3" s="3"/>
      <c r="AE3" s="3"/>
      <c r="AF3" s="3"/>
      <c r="AG3" s="3"/>
      <c r="AH3" s="3"/>
      <c r="AI3" s="3"/>
      <c r="AJ3" s="3"/>
    </row>
    <row r="4" spans="1:36" s="4" customFormat="1" ht="20.25" customHeight="1" x14ac:dyDescent="0.25">
      <c r="A4" s="1"/>
      <c r="B4" s="287"/>
      <c r="C4" s="287"/>
      <c r="D4" s="287"/>
      <c r="E4" s="287"/>
      <c r="F4" s="287"/>
      <c r="G4" s="287"/>
      <c r="H4" s="2"/>
      <c r="I4" s="2"/>
      <c r="J4" s="2"/>
      <c r="K4" s="2"/>
      <c r="L4" s="2"/>
      <c r="M4" s="2"/>
      <c r="N4" s="2"/>
      <c r="O4" s="2"/>
      <c r="P4" s="2"/>
      <c r="Q4" s="3"/>
      <c r="R4" s="3"/>
      <c r="S4" s="3"/>
      <c r="T4" s="3"/>
      <c r="U4" s="3"/>
      <c r="V4" s="3"/>
      <c r="W4" s="3"/>
      <c r="X4" s="3"/>
      <c r="Y4" s="3"/>
      <c r="Z4" s="3"/>
      <c r="AA4" s="3"/>
      <c r="AB4" s="3"/>
      <c r="AC4" s="3"/>
      <c r="AD4" s="3"/>
      <c r="AE4" s="3"/>
      <c r="AF4" s="3"/>
      <c r="AG4" s="3"/>
      <c r="AH4" s="3"/>
      <c r="AI4" s="3"/>
      <c r="AJ4" s="3"/>
    </row>
    <row r="5" spans="1:36" s="10" customFormat="1" ht="25.5" customHeight="1" x14ac:dyDescent="0.25">
      <c r="A5" s="5" t="s">
        <v>255</v>
      </c>
      <c r="B5" s="6"/>
      <c r="C5" s="7"/>
      <c r="D5" s="7"/>
      <c r="E5" s="288"/>
      <c r="F5" s="289"/>
      <c r="G5" s="290"/>
      <c r="H5" s="8"/>
      <c r="I5" s="8"/>
      <c r="J5" s="8"/>
      <c r="K5" s="8"/>
      <c r="L5" s="8"/>
      <c r="M5" s="8"/>
      <c r="N5" s="8"/>
      <c r="O5" s="8"/>
      <c r="P5" s="8"/>
      <c r="Q5" s="9"/>
      <c r="R5" s="9"/>
      <c r="S5" s="9"/>
      <c r="T5" s="9"/>
      <c r="U5" s="9"/>
      <c r="V5" s="9"/>
      <c r="W5" s="9"/>
      <c r="X5" s="9"/>
      <c r="Y5" s="9"/>
      <c r="Z5" s="9"/>
      <c r="AA5" s="9"/>
      <c r="AB5" s="9"/>
      <c r="AC5" s="9"/>
      <c r="AD5" s="9"/>
      <c r="AE5" s="9"/>
      <c r="AF5" s="9"/>
      <c r="AG5" s="9"/>
      <c r="AH5" s="9"/>
      <c r="AI5" s="9"/>
      <c r="AJ5" s="9"/>
    </row>
    <row r="6" spans="1:36" s="10" customFormat="1" ht="20.100000000000001" customHeight="1" x14ac:dyDescent="0.25">
      <c r="A6" s="6" t="s">
        <v>256</v>
      </c>
      <c r="B6" s="6"/>
      <c r="C6" s="7"/>
      <c r="D6" s="7"/>
      <c r="E6" s="7"/>
      <c r="F6" s="7"/>
      <c r="G6" s="11"/>
      <c r="H6" s="8"/>
      <c r="I6" s="8"/>
      <c r="J6" s="8"/>
      <c r="K6" s="8"/>
      <c r="L6" s="8"/>
      <c r="M6" s="8"/>
      <c r="N6" s="8"/>
      <c r="O6" s="8"/>
      <c r="P6" s="8"/>
      <c r="Q6" s="9"/>
      <c r="R6" s="9"/>
      <c r="S6" s="9"/>
      <c r="T6" s="9"/>
      <c r="U6" s="9"/>
      <c r="V6" s="9"/>
      <c r="W6" s="9"/>
      <c r="X6" s="9"/>
      <c r="Y6" s="9"/>
      <c r="Z6" s="9"/>
      <c r="AA6" s="9"/>
      <c r="AB6" s="9"/>
      <c r="AC6" s="9"/>
      <c r="AD6" s="9"/>
      <c r="AE6" s="9"/>
      <c r="AF6" s="9"/>
      <c r="AG6" s="9"/>
      <c r="AH6" s="9"/>
      <c r="AI6" s="9"/>
      <c r="AJ6" s="9"/>
    </row>
    <row r="7" spans="1:36" s="10" customFormat="1" ht="20.100000000000001" customHeight="1" x14ac:dyDescent="0.25">
      <c r="A7" s="12" t="s">
        <v>257</v>
      </c>
      <c r="B7" s="13"/>
      <c r="C7" s="7"/>
      <c r="D7" s="7"/>
      <c r="E7" s="7"/>
      <c r="F7" s="7"/>
      <c r="G7" s="11"/>
      <c r="H7" s="8"/>
      <c r="I7" s="8"/>
      <c r="J7" s="8"/>
      <c r="K7" s="8"/>
      <c r="L7" s="8"/>
      <c r="M7" s="8"/>
      <c r="N7" s="8"/>
      <c r="O7" s="8"/>
      <c r="P7" s="8"/>
      <c r="Q7" s="9"/>
      <c r="R7" s="9"/>
      <c r="S7" s="9"/>
      <c r="T7" s="9"/>
      <c r="U7" s="9"/>
      <c r="V7" s="9"/>
      <c r="W7" s="9"/>
      <c r="X7" s="9"/>
      <c r="Y7" s="9"/>
      <c r="Z7" s="9"/>
      <c r="AA7" s="9"/>
      <c r="AB7" s="9"/>
      <c r="AC7" s="9"/>
      <c r="AD7" s="9"/>
      <c r="AE7" s="9"/>
      <c r="AF7" s="9"/>
      <c r="AG7" s="9"/>
      <c r="AH7" s="9"/>
      <c r="AI7" s="9"/>
      <c r="AJ7" s="9"/>
    </row>
    <row r="8" spans="1:36" s="10" customFormat="1" ht="20.100000000000001" customHeight="1" x14ac:dyDescent="0.25">
      <c r="A8" s="12" t="s">
        <v>258</v>
      </c>
      <c r="B8" s="6"/>
      <c r="C8" s="7"/>
      <c r="D8" s="7"/>
      <c r="E8" s="7"/>
      <c r="F8" s="14" t="s">
        <v>427</v>
      </c>
      <c r="G8" s="15"/>
      <c r="H8" s="8"/>
      <c r="I8" s="8"/>
      <c r="J8" s="8"/>
      <c r="K8" s="8"/>
      <c r="L8" s="8"/>
      <c r="M8" s="8"/>
      <c r="N8" s="8"/>
      <c r="O8" s="8"/>
      <c r="P8" s="8"/>
      <c r="Q8" s="9"/>
      <c r="R8" s="9"/>
      <c r="S8" s="9"/>
      <c r="T8" s="9"/>
      <c r="U8" s="9"/>
      <c r="V8" s="9"/>
      <c r="W8" s="9"/>
      <c r="X8" s="9"/>
      <c r="Y8" s="9"/>
      <c r="Z8" s="9"/>
      <c r="AA8" s="9"/>
      <c r="AB8" s="9"/>
      <c r="AC8" s="9"/>
      <c r="AD8" s="9"/>
      <c r="AE8" s="9"/>
      <c r="AF8" s="9"/>
      <c r="AG8" s="9"/>
      <c r="AH8" s="9"/>
      <c r="AI8" s="9"/>
      <c r="AJ8" s="9"/>
    </row>
    <row r="9" spans="1:36" s="10" customFormat="1" ht="20.100000000000001" customHeight="1" x14ac:dyDescent="0.25">
      <c r="A9" s="81" t="s">
        <v>259</v>
      </c>
      <c r="B9" s="16"/>
      <c r="C9" s="17"/>
      <c r="D9" s="17"/>
      <c r="E9" s="17"/>
      <c r="F9" s="17"/>
      <c r="G9" s="18"/>
      <c r="H9" s="8"/>
      <c r="I9" s="8"/>
      <c r="J9" s="8"/>
      <c r="K9" s="8"/>
      <c r="L9" s="8"/>
      <c r="M9" s="8"/>
      <c r="N9" s="8"/>
      <c r="O9" s="8"/>
      <c r="P9" s="8"/>
      <c r="Q9" s="9"/>
      <c r="R9" s="9"/>
      <c r="S9" s="9"/>
      <c r="T9" s="9"/>
      <c r="U9" s="9"/>
      <c r="V9" s="9"/>
      <c r="W9" s="9"/>
      <c r="X9" s="9"/>
      <c r="Y9" s="9"/>
      <c r="Z9" s="9"/>
      <c r="AA9" s="9"/>
      <c r="AB9" s="9"/>
      <c r="AC9" s="9"/>
      <c r="AD9" s="9"/>
      <c r="AE9" s="9"/>
      <c r="AF9" s="9"/>
      <c r="AG9" s="9"/>
      <c r="AH9" s="9"/>
      <c r="AI9" s="9"/>
      <c r="AJ9" s="9"/>
    </row>
    <row r="10" spans="1:36" s="10" customFormat="1" ht="20.100000000000001" customHeight="1" x14ac:dyDescent="0.25">
      <c r="A10" s="19" t="s">
        <v>260</v>
      </c>
      <c r="B10" s="20" t="s">
        <v>261</v>
      </c>
      <c r="C10" s="19"/>
      <c r="D10" s="291" t="s">
        <v>262</v>
      </c>
      <c r="E10" s="291"/>
      <c r="F10" s="291"/>
      <c r="G10" s="291"/>
      <c r="H10" s="8"/>
      <c r="I10" s="8"/>
      <c r="J10" s="8"/>
      <c r="K10" s="8"/>
      <c r="L10" s="8"/>
      <c r="M10" s="8"/>
      <c r="N10" s="8"/>
      <c r="O10" s="8"/>
      <c r="P10" s="8"/>
      <c r="Q10" s="9"/>
      <c r="R10" s="9"/>
      <c r="S10" s="9"/>
      <c r="T10" s="9"/>
      <c r="U10" s="9"/>
      <c r="V10" s="9"/>
      <c r="W10" s="9"/>
      <c r="X10" s="9"/>
      <c r="Y10" s="9"/>
      <c r="Z10" s="9"/>
      <c r="AA10" s="9"/>
      <c r="AB10" s="9"/>
      <c r="AC10" s="9"/>
      <c r="AD10" s="9"/>
      <c r="AE10" s="9"/>
      <c r="AF10" s="9"/>
      <c r="AG10" s="9"/>
      <c r="AH10" s="9"/>
      <c r="AI10" s="9"/>
      <c r="AJ10" s="9"/>
    </row>
    <row r="11" spans="1:36" s="10" customFormat="1" ht="20.100000000000001" customHeight="1" x14ac:dyDescent="0.25">
      <c r="A11" s="21" t="s">
        <v>263</v>
      </c>
      <c r="B11" s="21"/>
      <c r="C11" s="22"/>
      <c r="D11" s="23" t="s">
        <v>264</v>
      </c>
      <c r="E11" s="292"/>
      <c r="F11" s="292"/>
      <c r="G11" s="292"/>
      <c r="H11" s="8"/>
      <c r="I11" s="8"/>
      <c r="J11" s="8"/>
      <c r="K11" s="8"/>
      <c r="L11" s="8"/>
      <c r="M11" s="8"/>
      <c r="N11" s="8"/>
      <c r="O11" s="8"/>
      <c r="P11" s="8"/>
      <c r="Q11" s="9"/>
      <c r="R11" s="9"/>
      <c r="S11" s="9"/>
      <c r="T11" s="9"/>
      <c r="U11" s="9"/>
      <c r="V11" s="9"/>
      <c r="W11" s="9"/>
      <c r="X11" s="9"/>
      <c r="Y11" s="9"/>
      <c r="Z11" s="9"/>
      <c r="AA11" s="9"/>
      <c r="AB11" s="9"/>
      <c r="AC11" s="9"/>
      <c r="AD11" s="9"/>
      <c r="AE11" s="9"/>
      <c r="AF11" s="9"/>
      <c r="AG11" s="9"/>
      <c r="AH11" s="9"/>
      <c r="AI11" s="9"/>
      <c r="AJ11" s="9"/>
    </row>
    <row r="12" spans="1:36" s="10" customFormat="1" ht="20.100000000000001" customHeight="1" x14ac:dyDescent="0.25">
      <c r="A12" s="25" t="s">
        <v>265</v>
      </c>
      <c r="B12" s="26" t="s">
        <v>266</v>
      </c>
      <c r="C12" s="22"/>
      <c r="D12" s="23" t="s">
        <v>267</v>
      </c>
      <c r="E12" s="277"/>
      <c r="F12" s="277"/>
      <c r="G12" s="277"/>
      <c r="H12" s="8"/>
      <c r="I12" s="8"/>
      <c r="J12" s="8"/>
      <c r="K12" s="8"/>
      <c r="L12" s="8"/>
      <c r="M12" s="8"/>
      <c r="N12" s="8"/>
      <c r="O12" s="8"/>
      <c r="P12" s="8"/>
      <c r="Q12" s="9"/>
      <c r="R12" s="9"/>
      <c r="S12" s="9"/>
      <c r="T12" s="9"/>
      <c r="U12" s="9"/>
      <c r="V12" s="9"/>
      <c r="W12" s="9"/>
      <c r="X12" s="9"/>
      <c r="Y12" s="9"/>
      <c r="Z12" s="9"/>
      <c r="AA12" s="9"/>
      <c r="AB12" s="9"/>
      <c r="AC12" s="9"/>
      <c r="AD12" s="9"/>
      <c r="AE12" s="9"/>
      <c r="AF12" s="9"/>
      <c r="AG12" s="9"/>
      <c r="AH12" s="9"/>
      <c r="AI12" s="9"/>
      <c r="AJ12" s="9"/>
    </row>
    <row r="13" spans="1:36" s="10" customFormat="1" ht="20.100000000000001" customHeight="1" x14ac:dyDescent="0.25">
      <c r="A13" s="25" t="s">
        <v>268</v>
      </c>
      <c r="B13" s="3"/>
      <c r="C13" s="22"/>
      <c r="D13" s="23" t="s">
        <v>269</v>
      </c>
      <c r="E13" s="277"/>
      <c r="F13" s="277"/>
      <c r="G13" s="277"/>
      <c r="H13" s="8"/>
      <c r="I13" s="8"/>
      <c r="J13" s="8"/>
      <c r="K13" s="8"/>
      <c r="L13" s="8"/>
      <c r="M13" s="8"/>
      <c r="N13" s="8"/>
      <c r="O13" s="8"/>
      <c r="P13" s="8"/>
      <c r="Q13" s="9"/>
      <c r="R13" s="9"/>
      <c r="S13" s="9"/>
      <c r="T13" s="9"/>
      <c r="U13" s="9"/>
      <c r="V13" s="9"/>
      <c r="W13" s="9"/>
      <c r="X13" s="9"/>
      <c r="Y13" s="9"/>
      <c r="Z13" s="9"/>
      <c r="AA13" s="9"/>
      <c r="AB13" s="9"/>
      <c r="AC13" s="9"/>
      <c r="AD13" s="9"/>
      <c r="AE13" s="9"/>
      <c r="AF13" s="9"/>
      <c r="AG13" s="9"/>
      <c r="AH13" s="9"/>
      <c r="AI13" s="9"/>
      <c r="AJ13" s="9"/>
    </row>
    <row r="14" spans="1:36" s="10" customFormat="1" ht="20.100000000000001" customHeight="1" x14ac:dyDescent="0.25">
      <c r="A14" s="25" t="s">
        <v>270</v>
      </c>
      <c r="B14" s="26"/>
      <c r="C14" s="22"/>
      <c r="D14" s="23" t="s">
        <v>271</v>
      </c>
      <c r="E14" s="278"/>
      <c r="F14" s="277"/>
      <c r="G14" s="277"/>
      <c r="H14" s="8"/>
      <c r="I14" s="8"/>
      <c r="J14" s="8"/>
      <c r="K14" s="8"/>
      <c r="L14" s="8"/>
      <c r="M14" s="8"/>
      <c r="N14" s="8"/>
      <c r="O14" s="8"/>
      <c r="P14" s="8"/>
      <c r="Q14" s="9"/>
      <c r="R14" s="9"/>
      <c r="S14" s="9"/>
      <c r="T14" s="9"/>
      <c r="U14" s="9"/>
      <c r="V14" s="9"/>
      <c r="W14" s="9"/>
      <c r="X14" s="9"/>
      <c r="Y14" s="9"/>
      <c r="Z14" s="9"/>
      <c r="AA14" s="9"/>
      <c r="AB14" s="9"/>
      <c r="AC14" s="9"/>
      <c r="AD14" s="9"/>
      <c r="AE14" s="9"/>
      <c r="AF14" s="9"/>
      <c r="AG14" s="9"/>
      <c r="AH14" s="9"/>
      <c r="AI14" s="9"/>
      <c r="AJ14" s="9"/>
    </row>
    <row r="15" spans="1:36" s="10" customFormat="1" ht="20.100000000000001" customHeight="1" x14ac:dyDescent="0.25">
      <c r="A15" s="25" t="s">
        <v>272</v>
      </c>
      <c r="B15" s="27"/>
      <c r="C15" s="22"/>
      <c r="D15" s="23" t="s">
        <v>273</v>
      </c>
      <c r="E15" s="278"/>
      <c r="F15" s="277"/>
      <c r="G15" s="277"/>
      <c r="H15" s="8"/>
      <c r="I15" s="8"/>
      <c r="J15" s="8"/>
      <c r="K15" s="8"/>
      <c r="L15" s="8"/>
      <c r="M15" s="8"/>
      <c r="N15" s="8"/>
      <c r="O15" s="8"/>
      <c r="P15" s="8"/>
      <c r="Q15" s="9"/>
      <c r="R15" s="9"/>
      <c r="S15" s="9"/>
      <c r="T15" s="9"/>
      <c r="U15" s="9"/>
      <c r="V15" s="9"/>
      <c r="W15" s="9"/>
      <c r="X15" s="9"/>
      <c r="Y15" s="9"/>
      <c r="Z15" s="9"/>
      <c r="AA15" s="9"/>
      <c r="AB15" s="9"/>
      <c r="AC15" s="9"/>
      <c r="AD15" s="9"/>
      <c r="AE15" s="9"/>
      <c r="AF15" s="9"/>
      <c r="AG15" s="9"/>
      <c r="AH15" s="9"/>
      <c r="AI15" s="9"/>
      <c r="AJ15" s="9"/>
    </row>
    <row r="16" spans="1:36" s="10" customFormat="1" ht="20.100000000000001" customHeight="1" x14ac:dyDescent="0.25">
      <c r="A16" s="28" t="s">
        <v>274</v>
      </c>
      <c r="B16" s="29"/>
      <c r="C16" s="30"/>
      <c r="D16" s="31" t="s">
        <v>265</v>
      </c>
      <c r="E16" s="279"/>
      <c r="F16" s="279"/>
      <c r="G16" s="279"/>
      <c r="H16" s="8"/>
      <c r="I16" s="8"/>
      <c r="J16" s="8"/>
      <c r="K16" s="8"/>
      <c r="L16" s="8"/>
      <c r="M16" s="8"/>
      <c r="N16" s="8"/>
      <c r="O16" s="8"/>
      <c r="P16" s="8"/>
      <c r="Q16" s="9"/>
      <c r="R16" s="9"/>
      <c r="S16" s="9"/>
      <c r="T16" s="9"/>
      <c r="U16" s="9"/>
      <c r="V16" s="9"/>
      <c r="W16" s="9"/>
      <c r="X16" s="9"/>
      <c r="Y16" s="9"/>
      <c r="Z16" s="9"/>
      <c r="AA16" s="9"/>
      <c r="AB16" s="9"/>
      <c r="AC16" s="9"/>
      <c r="AD16" s="9"/>
      <c r="AE16" s="9"/>
      <c r="AF16" s="9"/>
      <c r="AG16" s="9"/>
      <c r="AH16" s="9"/>
      <c r="AI16" s="9"/>
      <c r="AJ16" s="9"/>
    </row>
    <row r="17" spans="1:36" s="10" customFormat="1" ht="19.5" customHeight="1" x14ac:dyDescent="0.3">
      <c r="A17" s="280" t="s">
        <v>279</v>
      </c>
      <c r="B17" s="280"/>
      <c r="C17" s="280"/>
      <c r="D17" s="280"/>
      <c r="E17" s="280"/>
      <c r="F17" s="280"/>
      <c r="G17" s="280"/>
      <c r="H17" s="8"/>
      <c r="I17" s="8"/>
      <c r="J17" s="8"/>
      <c r="K17" s="8"/>
      <c r="L17" s="8"/>
      <c r="M17" s="8"/>
      <c r="N17" s="8"/>
      <c r="O17" s="8"/>
      <c r="P17" s="8"/>
      <c r="Q17" s="9"/>
      <c r="R17" s="9"/>
      <c r="S17" s="9"/>
      <c r="T17" s="9"/>
      <c r="U17" s="9"/>
      <c r="V17" s="9"/>
      <c r="W17" s="9"/>
      <c r="X17" s="9"/>
      <c r="Y17" s="9"/>
      <c r="Z17" s="9"/>
      <c r="AA17" s="9"/>
      <c r="AB17" s="9"/>
      <c r="AC17" s="9"/>
      <c r="AD17" s="9"/>
      <c r="AE17" s="9"/>
      <c r="AF17" s="9"/>
      <c r="AG17" s="9"/>
      <c r="AH17" s="9"/>
      <c r="AI17" s="9"/>
      <c r="AJ17" s="9"/>
    </row>
    <row r="18" spans="1:36" ht="20.25" hidden="1" customHeight="1" x14ac:dyDescent="0.25">
      <c r="A18" s="281"/>
      <c r="B18" s="281"/>
      <c r="C18" s="281"/>
      <c r="D18" s="281"/>
      <c r="E18" s="281"/>
      <c r="F18" s="281"/>
      <c r="G18" s="281"/>
    </row>
    <row r="19" spans="1:36" ht="30" customHeight="1" x14ac:dyDescent="0.25">
      <c r="A19" s="285" t="s">
        <v>0</v>
      </c>
      <c r="B19" s="282" t="s">
        <v>1</v>
      </c>
      <c r="C19" s="283" t="s">
        <v>2</v>
      </c>
      <c r="D19" s="276" t="s">
        <v>3</v>
      </c>
      <c r="E19" s="284" t="s">
        <v>4</v>
      </c>
      <c r="F19" s="34" t="s">
        <v>78</v>
      </c>
      <c r="G19" s="276" t="s">
        <v>8</v>
      </c>
    </row>
    <row r="20" spans="1:36" x14ac:dyDescent="0.25">
      <c r="A20" s="286"/>
      <c r="B20" s="282"/>
      <c r="C20" s="283"/>
      <c r="D20" s="276"/>
      <c r="E20" s="284"/>
      <c r="F20" s="34" t="s">
        <v>79</v>
      </c>
      <c r="G20" s="276"/>
    </row>
    <row r="21" spans="1:36" ht="26.25" customHeight="1" x14ac:dyDescent="0.25">
      <c r="A21" s="275" t="s">
        <v>7</v>
      </c>
      <c r="B21" s="275"/>
      <c r="C21" s="275"/>
      <c r="D21" s="275"/>
      <c r="E21" s="275"/>
      <c r="F21" s="36"/>
      <c r="G21" s="37"/>
    </row>
    <row r="22" spans="1:36" s="85" customFormat="1" ht="61.5" customHeight="1" x14ac:dyDescent="0.25">
      <c r="A22" s="38">
        <v>1</v>
      </c>
      <c r="B22" s="39" t="s">
        <v>216</v>
      </c>
      <c r="C22" s="40" t="s">
        <v>249</v>
      </c>
      <c r="D22" s="41" t="s">
        <v>5</v>
      </c>
      <c r="E22" s="42">
        <v>1</v>
      </c>
      <c r="F22" s="42" t="s">
        <v>223</v>
      </c>
      <c r="G22" s="41"/>
      <c r="H22" s="84"/>
      <c r="I22" s="84"/>
      <c r="J22" s="84"/>
      <c r="K22" s="84"/>
      <c r="L22" s="84"/>
      <c r="M22" s="84"/>
      <c r="N22" s="84"/>
      <c r="O22" s="84"/>
      <c r="P22" s="84"/>
      <c r="Q22" s="84"/>
      <c r="R22" s="84"/>
      <c r="S22" s="84"/>
      <c r="T22" s="84"/>
      <c r="U22" s="84"/>
      <c r="V22" s="84"/>
      <c r="W22" s="84"/>
      <c r="X22" s="84"/>
      <c r="Y22" s="84"/>
      <c r="Z22" s="84"/>
      <c r="AA22" s="84"/>
      <c r="AB22" s="84"/>
      <c r="AC22" s="84"/>
      <c r="AD22" s="84"/>
      <c r="AE22" s="84"/>
      <c r="AF22" s="84"/>
      <c r="AG22" s="84"/>
      <c r="AH22" s="84"/>
      <c r="AI22" s="84"/>
      <c r="AJ22" s="84"/>
    </row>
    <row r="23" spans="1:36" s="85" customFormat="1" ht="51.75" customHeight="1" x14ac:dyDescent="0.25">
      <c r="A23" s="263">
        <v>2</v>
      </c>
      <c r="B23" s="266" t="s">
        <v>16</v>
      </c>
      <c r="C23" s="40" t="s">
        <v>27</v>
      </c>
      <c r="D23" s="41" t="s">
        <v>18</v>
      </c>
      <c r="E23" s="42">
        <v>1</v>
      </c>
      <c r="F23" s="42">
        <v>60000</v>
      </c>
      <c r="G23" s="41"/>
      <c r="H23" s="84"/>
      <c r="I23" s="84"/>
      <c r="J23" s="84"/>
      <c r="K23" s="84"/>
      <c r="L23" s="84"/>
      <c r="M23" s="84"/>
      <c r="N23" s="84"/>
      <c r="O23" s="84"/>
      <c r="P23" s="84"/>
      <c r="Q23" s="84"/>
      <c r="R23" s="84"/>
      <c r="S23" s="84"/>
      <c r="T23" s="84"/>
      <c r="U23" s="84"/>
      <c r="V23" s="84"/>
      <c r="W23" s="84"/>
      <c r="X23" s="84"/>
      <c r="Y23" s="84"/>
      <c r="Z23" s="84"/>
      <c r="AA23" s="84"/>
      <c r="AB23" s="84"/>
      <c r="AC23" s="84"/>
      <c r="AD23" s="84"/>
      <c r="AE23" s="84"/>
      <c r="AF23" s="84"/>
      <c r="AG23" s="84"/>
      <c r="AH23" s="84"/>
      <c r="AI23" s="84"/>
      <c r="AJ23" s="84"/>
    </row>
    <row r="24" spans="1:36" s="85" customFormat="1" ht="69" customHeight="1" x14ac:dyDescent="0.25">
      <c r="A24" s="263"/>
      <c r="B24" s="266"/>
      <c r="C24" s="40" t="s">
        <v>40</v>
      </c>
      <c r="D24" s="41" t="s">
        <v>18</v>
      </c>
      <c r="E24" s="42">
        <v>1</v>
      </c>
      <c r="F24" s="42">
        <v>120000</v>
      </c>
      <c r="G24" s="41"/>
      <c r="H24" s="84"/>
      <c r="I24" s="84"/>
      <c r="J24" s="84"/>
      <c r="K24" s="84"/>
      <c r="L24" s="84"/>
      <c r="M24" s="84"/>
      <c r="N24" s="84"/>
      <c r="O24" s="84"/>
      <c r="P24" s="84"/>
      <c r="Q24" s="84"/>
      <c r="R24" s="84"/>
      <c r="S24" s="84"/>
      <c r="T24" s="84"/>
      <c r="U24" s="84"/>
      <c r="V24" s="84"/>
      <c r="W24" s="84"/>
      <c r="X24" s="84"/>
      <c r="Y24" s="84"/>
      <c r="Z24" s="84"/>
      <c r="AA24" s="84"/>
      <c r="AB24" s="84"/>
      <c r="AC24" s="84"/>
      <c r="AD24" s="84"/>
      <c r="AE24" s="84"/>
      <c r="AF24" s="84"/>
      <c r="AG24" s="84"/>
      <c r="AH24" s="84"/>
      <c r="AI24" s="84"/>
      <c r="AJ24" s="84"/>
    </row>
    <row r="25" spans="1:36" s="85" customFormat="1" ht="69" customHeight="1" x14ac:dyDescent="0.25">
      <c r="A25" s="263"/>
      <c r="B25" s="39" t="s">
        <v>56</v>
      </c>
      <c r="C25" s="45" t="s">
        <v>275</v>
      </c>
      <c r="D25" s="46" t="s">
        <v>18</v>
      </c>
      <c r="E25" s="46">
        <v>1</v>
      </c>
      <c r="F25" s="47">
        <v>150000</v>
      </c>
      <c r="G25" s="48"/>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row>
    <row r="26" spans="1:36" s="85" customFormat="1" ht="69" customHeight="1" x14ac:dyDescent="0.25">
      <c r="A26" s="38">
        <v>3</v>
      </c>
      <c r="B26" s="49" t="s">
        <v>57</v>
      </c>
      <c r="C26" s="50" t="s">
        <v>181</v>
      </c>
      <c r="D26" s="46" t="s">
        <v>58</v>
      </c>
      <c r="E26" s="46">
        <v>1</v>
      </c>
      <c r="F26" s="47">
        <v>2700000</v>
      </c>
      <c r="G26" s="48"/>
      <c r="H26" s="84"/>
      <c r="I26" s="84"/>
      <c r="J26" s="84"/>
      <c r="K26" s="84"/>
      <c r="L26" s="84"/>
      <c r="M26" s="84"/>
      <c r="N26" s="84"/>
      <c r="O26" s="84"/>
      <c r="P26" s="84"/>
      <c r="Q26" s="84"/>
      <c r="R26" s="84"/>
      <c r="S26" s="84"/>
      <c r="T26" s="84"/>
      <c r="U26" s="84"/>
      <c r="V26" s="84"/>
      <c r="W26" s="84"/>
      <c r="X26" s="84"/>
      <c r="Y26" s="84"/>
      <c r="Z26" s="84"/>
      <c r="AA26" s="84"/>
      <c r="AB26" s="84"/>
      <c r="AC26" s="84"/>
      <c r="AD26" s="84"/>
      <c r="AE26" s="84"/>
      <c r="AF26" s="84"/>
      <c r="AG26" s="84"/>
      <c r="AH26" s="84"/>
      <c r="AI26" s="84"/>
      <c r="AJ26" s="84"/>
    </row>
    <row r="27" spans="1:36" s="85" customFormat="1" ht="79.5" customHeight="1" x14ac:dyDescent="0.25">
      <c r="A27" s="45">
        <v>4</v>
      </c>
      <c r="B27" s="49" t="s">
        <v>59</v>
      </c>
      <c r="C27" s="50" t="s">
        <v>182</v>
      </c>
      <c r="D27" s="48" t="s">
        <v>58</v>
      </c>
      <c r="E27" s="46">
        <v>1</v>
      </c>
      <c r="F27" s="47">
        <v>1800000</v>
      </c>
      <c r="G27" s="48"/>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row>
    <row r="28" spans="1:36" s="85" customFormat="1" ht="55.5" customHeight="1" x14ac:dyDescent="0.25">
      <c r="A28" s="38">
        <v>5</v>
      </c>
      <c r="B28" s="39" t="s">
        <v>23</v>
      </c>
      <c r="C28" s="40" t="s">
        <v>24</v>
      </c>
      <c r="D28" s="41" t="s">
        <v>18</v>
      </c>
      <c r="E28" s="42">
        <v>1</v>
      </c>
      <c r="F28" s="42">
        <v>80000</v>
      </c>
      <c r="G28" s="41"/>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row>
    <row r="29" spans="1:36" s="85" customFormat="1" ht="69" customHeight="1" x14ac:dyDescent="0.25">
      <c r="A29" s="263">
        <v>6</v>
      </c>
      <c r="B29" s="266" t="s">
        <v>17</v>
      </c>
      <c r="C29" s="40" t="s">
        <v>45</v>
      </c>
      <c r="D29" s="41" t="s">
        <v>18</v>
      </c>
      <c r="E29" s="42">
        <v>1</v>
      </c>
      <c r="F29" s="42">
        <v>15000</v>
      </c>
      <c r="G29" s="41"/>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row>
    <row r="30" spans="1:36" s="85" customFormat="1" ht="67.5" customHeight="1" x14ac:dyDescent="0.25">
      <c r="A30" s="263"/>
      <c r="B30" s="266"/>
      <c r="C30" s="40" t="s">
        <v>46</v>
      </c>
      <c r="D30" s="41" t="s">
        <v>20</v>
      </c>
      <c r="E30" s="42">
        <v>1</v>
      </c>
      <c r="F30" s="42" t="s">
        <v>224</v>
      </c>
      <c r="G30" s="41"/>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row>
    <row r="31" spans="1:36" s="85" customFormat="1" ht="63.75" customHeight="1" x14ac:dyDescent="0.25">
      <c r="A31" s="263"/>
      <c r="B31" s="266"/>
      <c r="C31" s="40" t="s">
        <v>22</v>
      </c>
      <c r="D31" s="41" t="s">
        <v>18</v>
      </c>
      <c r="E31" s="42">
        <v>1</v>
      </c>
      <c r="F31" s="42">
        <v>7000</v>
      </c>
      <c r="G31" s="41"/>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row>
    <row r="32" spans="1:36" s="85" customFormat="1" ht="55.5" customHeight="1" x14ac:dyDescent="0.25">
      <c r="A32" s="38">
        <v>7</v>
      </c>
      <c r="B32" s="39" t="s">
        <v>25</v>
      </c>
      <c r="C32" s="40" t="s">
        <v>26</v>
      </c>
      <c r="D32" s="41" t="s">
        <v>18</v>
      </c>
      <c r="E32" s="42">
        <v>1</v>
      </c>
      <c r="F32" s="42">
        <v>250000</v>
      </c>
      <c r="G32" s="41"/>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row>
    <row r="33" spans="1:36" s="85" customFormat="1" ht="55.5" customHeight="1" x14ac:dyDescent="0.25">
      <c r="A33" s="38">
        <v>8</v>
      </c>
      <c r="B33" s="39" t="s">
        <v>76</v>
      </c>
      <c r="C33" s="40"/>
      <c r="D33" s="41" t="s">
        <v>18</v>
      </c>
      <c r="E33" s="42">
        <v>1</v>
      </c>
      <c r="F33" s="42">
        <v>150000</v>
      </c>
      <c r="G33" s="41"/>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row>
    <row r="34" spans="1:36" ht="78.75" x14ac:dyDescent="0.25">
      <c r="A34" s="38">
        <v>9</v>
      </c>
      <c r="B34" s="39" t="s">
        <v>9</v>
      </c>
      <c r="C34" s="51" t="s">
        <v>202</v>
      </c>
      <c r="D34" s="41" t="s">
        <v>12</v>
      </c>
      <c r="E34" s="42">
        <v>1</v>
      </c>
      <c r="F34" s="42">
        <v>1100000</v>
      </c>
      <c r="G34" s="41"/>
    </row>
    <row r="35" spans="1:36" ht="63" x14ac:dyDescent="0.25">
      <c r="A35" s="38">
        <v>10</v>
      </c>
      <c r="B35" s="52" t="s">
        <v>10</v>
      </c>
      <c r="C35" s="40" t="s">
        <v>203</v>
      </c>
      <c r="D35" s="53" t="s">
        <v>5</v>
      </c>
      <c r="E35" s="42">
        <v>1</v>
      </c>
      <c r="F35" s="42">
        <v>100000</v>
      </c>
      <c r="G35" s="53"/>
    </row>
    <row r="36" spans="1:36" s="85" customFormat="1" ht="54" customHeight="1" x14ac:dyDescent="0.25">
      <c r="A36" s="38">
        <v>11</v>
      </c>
      <c r="B36" s="39" t="s">
        <v>11</v>
      </c>
      <c r="C36" s="54" t="s">
        <v>13</v>
      </c>
      <c r="D36" s="41" t="s">
        <v>5</v>
      </c>
      <c r="E36" s="42">
        <v>1</v>
      </c>
      <c r="F36" s="42">
        <v>550000</v>
      </c>
      <c r="G36" s="41"/>
      <c r="H36" s="84"/>
      <c r="I36" s="84"/>
      <c r="J36" s="84"/>
      <c r="K36" s="84"/>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row>
    <row r="37" spans="1:36" ht="45.75" customHeight="1" x14ac:dyDescent="0.25">
      <c r="A37" s="271">
        <v>12</v>
      </c>
      <c r="B37" s="270" t="s">
        <v>34</v>
      </c>
      <c r="C37" s="40" t="s">
        <v>173</v>
      </c>
      <c r="D37" s="53" t="s">
        <v>14</v>
      </c>
      <c r="E37" s="42">
        <v>1</v>
      </c>
      <c r="F37" s="42" t="s">
        <v>174</v>
      </c>
      <c r="G37" s="267"/>
    </row>
    <row r="38" spans="1:36" ht="45.75" customHeight="1" x14ac:dyDescent="0.25">
      <c r="A38" s="271"/>
      <c r="B38" s="270"/>
      <c r="C38" s="40" t="s">
        <v>180</v>
      </c>
      <c r="D38" s="53" t="s">
        <v>14</v>
      </c>
      <c r="E38" s="42">
        <v>1</v>
      </c>
      <c r="F38" s="42">
        <v>15000000</v>
      </c>
      <c r="G38" s="267"/>
    </row>
    <row r="39" spans="1:36" ht="45.75" customHeight="1" x14ac:dyDescent="0.25">
      <c r="A39" s="271"/>
      <c r="B39" s="270"/>
      <c r="C39" s="40" t="s">
        <v>178</v>
      </c>
      <c r="D39" s="53" t="s">
        <v>14</v>
      </c>
      <c r="E39" s="42">
        <v>1</v>
      </c>
      <c r="F39" s="42" t="s">
        <v>179</v>
      </c>
      <c r="G39" s="53"/>
    </row>
    <row r="40" spans="1:36" ht="66.75" customHeight="1" x14ac:dyDescent="0.25">
      <c r="A40" s="38">
        <v>13</v>
      </c>
      <c r="B40" s="52" t="s">
        <v>15</v>
      </c>
      <c r="C40" s="40" t="s">
        <v>44</v>
      </c>
      <c r="D40" s="53" t="s">
        <v>5</v>
      </c>
      <c r="E40" s="42">
        <v>1</v>
      </c>
      <c r="F40" s="42">
        <v>120000</v>
      </c>
      <c r="G40" s="53"/>
    </row>
    <row r="41" spans="1:36" ht="78.75" x14ac:dyDescent="0.25">
      <c r="A41" s="38">
        <v>14</v>
      </c>
      <c r="B41" s="56" t="s">
        <v>205</v>
      </c>
      <c r="C41" s="57" t="s">
        <v>204</v>
      </c>
      <c r="D41" s="58" t="s">
        <v>21</v>
      </c>
      <c r="E41" s="59">
        <v>1</v>
      </c>
      <c r="F41" s="59" t="s">
        <v>81</v>
      </c>
      <c r="G41" s="53"/>
    </row>
    <row r="42" spans="1:36" ht="71.25" customHeight="1" x14ac:dyDescent="0.25">
      <c r="A42" s="38">
        <v>15</v>
      </c>
      <c r="B42" s="56" t="s">
        <v>54</v>
      </c>
      <c r="C42" s="50" t="s">
        <v>206</v>
      </c>
      <c r="D42" s="46" t="s">
        <v>55</v>
      </c>
      <c r="E42" s="46">
        <v>1</v>
      </c>
      <c r="F42" s="47">
        <v>550000</v>
      </c>
      <c r="G42" s="59"/>
    </row>
    <row r="43" spans="1:36" ht="79.5" customHeight="1" x14ac:dyDescent="0.25">
      <c r="A43" s="38">
        <v>16</v>
      </c>
      <c r="B43" s="52" t="s">
        <v>28</v>
      </c>
      <c r="C43" s="40" t="s">
        <v>378</v>
      </c>
      <c r="D43" s="53" t="s">
        <v>5</v>
      </c>
      <c r="E43" s="42">
        <v>1</v>
      </c>
      <c r="F43" s="42">
        <v>120000</v>
      </c>
      <c r="G43" s="53"/>
    </row>
    <row r="44" spans="1:36" ht="79.5" customHeight="1" x14ac:dyDescent="0.25">
      <c r="A44" s="38">
        <v>17</v>
      </c>
      <c r="B44" s="52" t="s">
        <v>28</v>
      </c>
      <c r="C44" s="40" t="s">
        <v>225</v>
      </c>
      <c r="D44" s="53" t="s">
        <v>5</v>
      </c>
      <c r="E44" s="42">
        <v>1</v>
      </c>
      <c r="F44" s="42" t="s">
        <v>234</v>
      </c>
      <c r="G44" s="53"/>
    </row>
    <row r="45" spans="1:36" ht="45.75" customHeight="1" x14ac:dyDescent="0.25">
      <c r="A45" s="271">
        <v>18</v>
      </c>
      <c r="B45" s="272" t="s">
        <v>226</v>
      </c>
      <c r="C45" s="256" t="s">
        <v>235</v>
      </c>
      <c r="D45" s="53" t="s">
        <v>5</v>
      </c>
      <c r="E45" s="42">
        <v>1</v>
      </c>
      <c r="F45" s="42">
        <v>120000</v>
      </c>
      <c r="G45" s="53" t="s">
        <v>421</v>
      </c>
    </row>
    <row r="46" spans="1:36" ht="45.75" customHeight="1" x14ac:dyDescent="0.25">
      <c r="A46" s="271"/>
      <c r="B46" s="273"/>
      <c r="C46" s="256" t="s">
        <v>236</v>
      </c>
      <c r="D46" s="53" t="s">
        <v>5</v>
      </c>
      <c r="E46" s="42">
        <v>1</v>
      </c>
      <c r="F46" s="42">
        <v>120000</v>
      </c>
      <c r="G46" s="53" t="s">
        <v>237</v>
      </c>
    </row>
    <row r="47" spans="1:36" ht="133.5" customHeight="1" x14ac:dyDescent="0.25">
      <c r="A47" s="271"/>
      <c r="B47" s="273"/>
      <c r="C47" s="256" t="s">
        <v>239</v>
      </c>
      <c r="D47" s="53" t="s">
        <v>238</v>
      </c>
      <c r="E47" s="42">
        <v>1</v>
      </c>
      <c r="F47" s="42">
        <v>140000</v>
      </c>
      <c r="G47" s="53" t="s">
        <v>240</v>
      </c>
    </row>
    <row r="48" spans="1:36" ht="133.5" customHeight="1" x14ac:dyDescent="0.25">
      <c r="A48" s="271"/>
      <c r="B48" s="274"/>
      <c r="C48" s="256" t="s">
        <v>241</v>
      </c>
      <c r="D48" s="53" t="s">
        <v>5</v>
      </c>
      <c r="E48" s="42">
        <v>1</v>
      </c>
      <c r="F48" s="42">
        <v>150000</v>
      </c>
      <c r="G48" s="53" t="s">
        <v>242</v>
      </c>
    </row>
    <row r="49" spans="1:7" ht="45.75" customHeight="1" x14ac:dyDescent="0.25">
      <c r="A49" s="38">
        <v>19</v>
      </c>
      <c r="B49" s="52" t="s">
        <v>232</v>
      </c>
      <c r="C49" s="40" t="s">
        <v>227</v>
      </c>
      <c r="D49" s="53" t="s">
        <v>5</v>
      </c>
      <c r="E49" s="42">
        <v>1</v>
      </c>
      <c r="F49" s="42">
        <v>280000</v>
      </c>
      <c r="G49" s="60"/>
    </row>
    <row r="50" spans="1:7" ht="47.25" customHeight="1" x14ac:dyDescent="0.25">
      <c r="A50" s="38">
        <v>20</v>
      </c>
      <c r="B50" s="52" t="s">
        <v>233</v>
      </c>
      <c r="C50" s="40" t="s">
        <v>230</v>
      </c>
      <c r="D50" s="53" t="s">
        <v>229</v>
      </c>
      <c r="E50" s="42">
        <v>1</v>
      </c>
      <c r="F50" s="42">
        <v>500000</v>
      </c>
      <c r="G50" s="60"/>
    </row>
    <row r="51" spans="1:7" ht="47.25" customHeight="1" x14ac:dyDescent="0.25">
      <c r="A51" s="38">
        <v>21</v>
      </c>
      <c r="B51" s="52" t="s">
        <v>228</v>
      </c>
      <c r="C51" s="40" t="s">
        <v>231</v>
      </c>
      <c r="D51" s="53" t="s">
        <v>21</v>
      </c>
      <c r="E51" s="42">
        <v>1</v>
      </c>
      <c r="F51" s="42">
        <v>400000</v>
      </c>
      <c r="G51" s="60"/>
    </row>
    <row r="52" spans="1:7" ht="47.25" customHeight="1" x14ac:dyDescent="0.25">
      <c r="A52" s="38">
        <v>22</v>
      </c>
      <c r="B52" s="52" t="s">
        <v>243</v>
      </c>
      <c r="C52" s="40" t="s">
        <v>244</v>
      </c>
      <c r="D52" s="53" t="s">
        <v>5</v>
      </c>
      <c r="E52" s="42">
        <v>1</v>
      </c>
      <c r="F52" s="42">
        <v>30000</v>
      </c>
      <c r="G52" s="60"/>
    </row>
    <row r="53" spans="1:7" ht="47.25" customHeight="1" x14ac:dyDescent="0.25">
      <c r="A53" s="38">
        <v>23</v>
      </c>
      <c r="B53" s="52" t="s">
        <v>245</v>
      </c>
      <c r="C53" s="40" t="s">
        <v>246</v>
      </c>
      <c r="D53" s="53" t="s">
        <v>229</v>
      </c>
      <c r="E53" s="42">
        <v>1</v>
      </c>
      <c r="F53" s="42">
        <v>120000</v>
      </c>
      <c r="G53" s="60"/>
    </row>
    <row r="54" spans="1:7" ht="41.25" customHeight="1" x14ac:dyDescent="0.25">
      <c r="A54" s="263">
        <f>A53+1</f>
        <v>24</v>
      </c>
      <c r="B54" s="269" t="s">
        <v>29</v>
      </c>
      <c r="C54" s="61" t="s">
        <v>82</v>
      </c>
      <c r="D54" s="53" t="s">
        <v>18</v>
      </c>
      <c r="E54" s="42">
        <v>1</v>
      </c>
      <c r="F54" s="42"/>
      <c r="G54" s="264"/>
    </row>
    <row r="55" spans="1:7" ht="52.5" customHeight="1" x14ac:dyDescent="0.25">
      <c r="A55" s="263"/>
      <c r="B55" s="269"/>
      <c r="C55" s="62" t="s">
        <v>30</v>
      </c>
      <c r="D55" s="53" t="s">
        <v>18</v>
      </c>
      <c r="E55" s="42">
        <v>1</v>
      </c>
      <c r="F55" s="42">
        <v>2000000</v>
      </c>
      <c r="G55" s="264"/>
    </row>
    <row r="56" spans="1:7" ht="51" customHeight="1" x14ac:dyDescent="0.25">
      <c r="A56" s="263"/>
      <c r="B56" s="269"/>
      <c r="C56" s="62" t="s">
        <v>31</v>
      </c>
      <c r="D56" s="53" t="s">
        <v>18</v>
      </c>
      <c r="E56" s="42">
        <v>1</v>
      </c>
      <c r="F56" s="42">
        <v>1000000</v>
      </c>
      <c r="G56" s="264"/>
    </row>
    <row r="57" spans="1:7" ht="63" customHeight="1" x14ac:dyDescent="0.25">
      <c r="A57" s="263"/>
      <c r="B57" s="269"/>
      <c r="C57" s="62" t="s">
        <v>32</v>
      </c>
      <c r="D57" s="53" t="s">
        <v>18</v>
      </c>
      <c r="E57" s="42">
        <v>1</v>
      </c>
      <c r="F57" s="42">
        <v>1500000</v>
      </c>
      <c r="G57" s="264"/>
    </row>
    <row r="58" spans="1:7" ht="39.75" customHeight="1" x14ac:dyDescent="0.25">
      <c r="A58" s="263"/>
      <c r="B58" s="269"/>
      <c r="C58" s="62" t="s">
        <v>33</v>
      </c>
      <c r="D58" s="53" t="s">
        <v>18</v>
      </c>
      <c r="E58" s="42">
        <v>1</v>
      </c>
      <c r="F58" s="42" t="s">
        <v>417</v>
      </c>
      <c r="G58" s="264"/>
    </row>
    <row r="59" spans="1:7" ht="36.75" customHeight="1" x14ac:dyDescent="0.25">
      <c r="A59" s="265">
        <v>25</v>
      </c>
      <c r="B59" s="268" t="s">
        <v>39</v>
      </c>
      <c r="C59" s="62" t="s">
        <v>35</v>
      </c>
      <c r="D59" s="53" t="s">
        <v>18</v>
      </c>
      <c r="E59" s="42">
        <v>1</v>
      </c>
      <c r="F59" s="42">
        <v>400000</v>
      </c>
      <c r="G59" s="264"/>
    </row>
    <row r="60" spans="1:7" ht="35.25" customHeight="1" x14ac:dyDescent="0.25">
      <c r="A60" s="265"/>
      <c r="B60" s="268"/>
      <c r="C60" s="62" t="s">
        <v>36</v>
      </c>
      <c r="D60" s="53" t="s">
        <v>18</v>
      </c>
      <c r="E60" s="42">
        <v>1</v>
      </c>
      <c r="F60" s="42">
        <v>600000</v>
      </c>
      <c r="G60" s="264"/>
    </row>
    <row r="61" spans="1:7" ht="67.5" customHeight="1" x14ac:dyDescent="0.25">
      <c r="A61" s="265"/>
      <c r="B61" s="268"/>
      <c r="C61" s="62" t="s">
        <v>37</v>
      </c>
      <c r="D61" s="53" t="s">
        <v>18</v>
      </c>
      <c r="E61" s="42">
        <v>1</v>
      </c>
      <c r="F61" s="42">
        <v>700000</v>
      </c>
      <c r="G61" s="264"/>
    </row>
    <row r="62" spans="1:7" ht="83.25" customHeight="1" x14ac:dyDescent="0.25">
      <c r="A62" s="265"/>
      <c r="B62" s="268"/>
      <c r="C62" s="62" t="s">
        <v>38</v>
      </c>
      <c r="D62" s="53" t="s">
        <v>18</v>
      </c>
      <c r="E62" s="42">
        <v>1</v>
      </c>
      <c r="F62" s="42">
        <v>1200000</v>
      </c>
      <c r="G62" s="264"/>
    </row>
    <row r="63" spans="1:7" ht="71.25" customHeight="1" x14ac:dyDescent="0.25">
      <c r="A63" s="63">
        <v>26</v>
      </c>
      <c r="B63" s="52" t="s">
        <v>47</v>
      </c>
      <c r="C63" s="62" t="s">
        <v>48</v>
      </c>
      <c r="D63" s="53" t="s">
        <v>5</v>
      </c>
      <c r="E63" s="42">
        <v>1</v>
      </c>
      <c r="F63" s="42">
        <v>35000</v>
      </c>
      <c r="G63" s="60"/>
    </row>
    <row r="64" spans="1:7" ht="57.75" customHeight="1" x14ac:dyDescent="0.25">
      <c r="A64" s="63">
        <f>A63+1</f>
        <v>27</v>
      </c>
      <c r="B64" s="52" t="s">
        <v>41</v>
      </c>
      <c r="C64" s="62" t="s">
        <v>42</v>
      </c>
      <c r="D64" s="53" t="s">
        <v>43</v>
      </c>
      <c r="E64" s="42">
        <v>1</v>
      </c>
      <c r="F64" s="42">
        <v>500000</v>
      </c>
      <c r="G64" s="60"/>
    </row>
    <row r="65" spans="1:7" ht="65.25" customHeight="1" x14ac:dyDescent="0.25">
      <c r="A65" s="63">
        <f t="shared" ref="A65:A86" si="0">A64+1</f>
        <v>28</v>
      </c>
      <c r="B65" s="52" t="s">
        <v>49</v>
      </c>
      <c r="C65" s="62" t="s">
        <v>52</v>
      </c>
      <c r="D65" s="53" t="s">
        <v>50</v>
      </c>
      <c r="E65" s="42">
        <v>1</v>
      </c>
      <c r="F65" s="42" t="s">
        <v>220</v>
      </c>
      <c r="G65" s="60"/>
    </row>
    <row r="66" spans="1:7" ht="65.25" customHeight="1" x14ac:dyDescent="0.25">
      <c r="A66" s="63">
        <f t="shared" si="0"/>
        <v>29</v>
      </c>
      <c r="B66" s="52" t="s">
        <v>60</v>
      </c>
      <c r="C66" s="45" t="s">
        <v>276</v>
      </c>
      <c r="D66" s="46" t="s">
        <v>61</v>
      </c>
      <c r="E66" s="46">
        <v>1</v>
      </c>
      <c r="F66" s="47">
        <v>1500000</v>
      </c>
      <c r="G66" s="64"/>
    </row>
    <row r="67" spans="1:7" ht="68.25" customHeight="1" x14ac:dyDescent="0.25">
      <c r="A67" s="63">
        <f t="shared" si="0"/>
        <v>30</v>
      </c>
      <c r="B67" s="65" t="s">
        <v>207</v>
      </c>
      <c r="C67" s="40" t="s">
        <v>53</v>
      </c>
      <c r="D67" s="53" t="s">
        <v>51</v>
      </c>
      <c r="E67" s="42">
        <v>1</v>
      </c>
      <c r="F67" s="42">
        <v>1800000</v>
      </c>
      <c r="G67" s="60"/>
    </row>
    <row r="68" spans="1:7" ht="69.75" customHeight="1" x14ac:dyDescent="0.25">
      <c r="A68" s="63">
        <f t="shared" si="0"/>
        <v>31</v>
      </c>
      <c r="B68" s="49" t="s">
        <v>62</v>
      </c>
      <c r="C68" s="45"/>
      <c r="D68" s="46" t="s">
        <v>63</v>
      </c>
      <c r="E68" s="46">
        <v>1</v>
      </c>
      <c r="F68" s="47">
        <v>7000</v>
      </c>
      <c r="G68" s="64"/>
    </row>
    <row r="69" spans="1:7" ht="62.25" customHeight="1" x14ac:dyDescent="0.25">
      <c r="A69" s="63">
        <f t="shared" si="0"/>
        <v>32</v>
      </c>
      <c r="B69" s="49" t="s">
        <v>113</v>
      </c>
      <c r="C69" s="45"/>
      <c r="D69" s="46" t="s">
        <v>63</v>
      </c>
      <c r="E69" s="42">
        <v>1</v>
      </c>
      <c r="F69" s="42">
        <v>7000</v>
      </c>
      <c r="G69" s="64"/>
    </row>
    <row r="70" spans="1:7" ht="67.5" customHeight="1" x14ac:dyDescent="0.25">
      <c r="A70" s="63">
        <f t="shared" si="0"/>
        <v>33</v>
      </c>
      <c r="B70" s="49" t="s">
        <v>64</v>
      </c>
      <c r="C70" s="45"/>
      <c r="D70" s="46" t="s">
        <v>63</v>
      </c>
      <c r="E70" s="46">
        <v>1</v>
      </c>
      <c r="F70" s="47">
        <v>120000</v>
      </c>
      <c r="G70" s="64"/>
    </row>
    <row r="71" spans="1:7" ht="67.5" customHeight="1" x14ac:dyDescent="0.25">
      <c r="A71" s="63">
        <f t="shared" si="0"/>
        <v>34</v>
      </c>
      <c r="B71" s="49" t="s">
        <v>67</v>
      </c>
      <c r="C71" s="45"/>
      <c r="D71" s="46" t="s">
        <v>63</v>
      </c>
      <c r="E71" s="46">
        <v>1</v>
      </c>
      <c r="F71" s="47">
        <v>120000</v>
      </c>
      <c r="G71" s="64"/>
    </row>
    <row r="72" spans="1:7" ht="81.75" customHeight="1" x14ac:dyDescent="0.25">
      <c r="A72" s="63">
        <f>A71+1</f>
        <v>35</v>
      </c>
      <c r="B72" s="52" t="s">
        <v>65</v>
      </c>
      <c r="C72" s="50" t="s">
        <v>208</v>
      </c>
      <c r="D72" s="53" t="s">
        <v>58</v>
      </c>
      <c r="E72" s="42">
        <v>1</v>
      </c>
      <c r="F72" s="42">
        <v>4000000</v>
      </c>
      <c r="G72" s="60"/>
    </row>
    <row r="73" spans="1:7" ht="63" x14ac:dyDescent="0.25">
      <c r="A73" s="63">
        <f t="shared" si="0"/>
        <v>36</v>
      </c>
      <c r="B73" s="52" t="s">
        <v>66</v>
      </c>
      <c r="C73" s="50" t="s">
        <v>209</v>
      </c>
      <c r="D73" s="53" t="s">
        <v>58</v>
      </c>
      <c r="E73" s="42">
        <v>1</v>
      </c>
      <c r="F73" s="42">
        <v>2000000</v>
      </c>
      <c r="G73" s="60"/>
    </row>
    <row r="74" spans="1:7" ht="63" customHeight="1" x14ac:dyDescent="0.25">
      <c r="A74" s="63">
        <f t="shared" si="0"/>
        <v>37</v>
      </c>
      <c r="B74" s="52" t="s">
        <v>68</v>
      </c>
      <c r="C74" s="66" t="s">
        <v>277</v>
      </c>
      <c r="D74" s="53" t="s">
        <v>43</v>
      </c>
      <c r="E74" s="42">
        <v>1</v>
      </c>
      <c r="F74" s="42">
        <v>400000</v>
      </c>
      <c r="G74" s="60"/>
    </row>
    <row r="75" spans="1:7" ht="72" customHeight="1" x14ac:dyDescent="0.25">
      <c r="A75" s="63">
        <f t="shared" si="0"/>
        <v>38</v>
      </c>
      <c r="B75" s="49" t="s">
        <v>69</v>
      </c>
      <c r="C75" s="40" t="s">
        <v>183</v>
      </c>
      <c r="D75" s="53" t="s">
        <v>43</v>
      </c>
      <c r="E75" s="42">
        <v>1</v>
      </c>
      <c r="F75" s="42">
        <v>400000</v>
      </c>
      <c r="G75" s="60"/>
    </row>
    <row r="76" spans="1:7" ht="27.75" customHeight="1" x14ac:dyDescent="0.25">
      <c r="A76" s="63">
        <f t="shared" si="0"/>
        <v>39</v>
      </c>
      <c r="B76" s="49" t="s">
        <v>70</v>
      </c>
      <c r="C76" s="40" t="s">
        <v>70</v>
      </c>
      <c r="D76" s="53" t="s">
        <v>43</v>
      </c>
      <c r="E76" s="42">
        <v>1</v>
      </c>
      <c r="F76" s="42">
        <v>20000</v>
      </c>
      <c r="G76" s="60"/>
    </row>
    <row r="77" spans="1:7" ht="118.5" customHeight="1" x14ac:dyDescent="0.25">
      <c r="A77" s="63">
        <f>A76+1</f>
        <v>40</v>
      </c>
      <c r="B77" s="52" t="s">
        <v>71</v>
      </c>
      <c r="C77" s="45" t="s">
        <v>278</v>
      </c>
      <c r="D77" s="53" t="s">
        <v>18</v>
      </c>
      <c r="E77" s="42">
        <v>1</v>
      </c>
      <c r="F77" s="42">
        <v>3500000</v>
      </c>
      <c r="G77" s="60"/>
    </row>
    <row r="78" spans="1:7" ht="84.75" customHeight="1" x14ac:dyDescent="0.25">
      <c r="A78" s="63">
        <f t="shared" si="0"/>
        <v>41</v>
      </c>
      <c r="B78" s="49" t="s">
        <v>72</v>
      </c>
      <c r="C78" s="40"/>
      <c r="D78" s="46" t="s">
        <v>18</v>
      </c>
      <c r="E78" s="42">
        <v>1</v>
      </c>
      <c r="F78" s="42">
        <v>800000</v>
      </c>
      <c r="G78" s="67"/>
    </row>
    <row r="79" spans="1:7" ht="63.75" customHeight="1" x14ac:dyDescent="0.25">
      <c r="A79" s="63">
        <f t="shared" si="0"/>
        <v>42</v>
      </c>
      <c r="B79" s="49" t="s">
        <v>73</v>
      </c>
      <c r="C79" s="40"/>
      <c r="D79" s="46" t="s">
        <v>75</v>
      </c>
      <c r="E79" s="42">
        <v>1</v>
      </c>
      <c r="F79" s="42">
        <v>4000000</v>
      </c>
      <c r="G79" s="262"/>
    </row>
    <row r="80" spans="1:7" ht="70.5" customHeight="1" x14ac:dyDescent="0.25">
      <c r="A80" s="63">
        <f t="shared" si="0"/>
        <v>43</v>
      </c>
      <c r="B80" s="49" t="s">
        <v>74</v>
      </c>
      <c r="C80" s="40"/>
      <c r="D80" s="46" t="s">
        <v>75</v>
      </c>
      <c r="E80" s="42">
        <v>1</v>
      </c>
      <c r="F80" s="42">
        <v>5500000</v>
      </c>
      <c r="G80" s="262"/>
    </row>
    <row r="81" spans="1:9" ht="67.5" customHeight="1" x14ac:dyDescent="0.25">
      <c r="A81" s="63">
        <f t="shared" si="0"/>
        <v>44</v>
      </c>
      <c r="B81" s="49" t="s">
        <v>222</v>
      </c>
      <c r="C81" s="40" t="s">
        <v>221</v>
      </c>
      <c r="D81" s="46" t="s">
        <v>77</v>
      </c>
      <c r="E81" s="42">
        <v>1</v>
      </c>
      <c r="F81" s="42">
        <v>60000</v>
      </c>
      <c r="G81" s="67"/>
    </row>
    <row r="82" spans="1:9" ht="75" customHeight="1" x14ac:dyDescent="0.25">
      <c r="A82" s="63">
        <f t="shared" si="0"/>
        <v>45</v>
      </c>
      <c r="B82" s="49" t="s">
        <v>114</v>
      </c>
      <c r="C82" s="40"/>
      <c r="D82" s="46" t="s">
        <v>115</v>
      </c>
      <c r="E82" s="42">
        <v>1</v>
      </c>
      <c r="F82" s="42">
        <v>200000</v>
      </c>
      <c r="G82" s="67"/>
    </row>
    <row r="83" spans="1:9" ht="96" customHeight="1" x14ac:dyDescent="0.25">
      <c r="A83" s="63">
        <f t="shared" si="0"/>
        <v>46</v>
      </c>
      <c r="B83" s="49" t="s">
        <v>217</v>
      </c>
      <c r="C83" s="40" t="s">
        <v>218</v>
      </c>
      <c r="D83" s="46" t="s">
        <v>20</v>
      </c>
      <c r="E83" s="42">
        <v>1</v>
      </c>
      <c r="F83" s="42">
        <v>100000</v>
      </c>
      <c r="G83" s="67"/>
    </row>
    <row r="84" spans="1:9" ht="75.75" customHeight="1" x14ac:dyDescent="0.25">
      <c r="A84" s="63">
        <f t="shared" si="0"/>
        <v>47</v>
      </c>
      <c r="B84" s="68" t="s">
        <v>159</v>
      </c>
      <c r="C84" s="40"/>
      <c r="D84" s="46" t="s">
        <v>51</v>
      </c>
      <c r="E84" s="42">
        <v>1</v>
      </c>
      <c r="F84" s="42">
        <v>2000000</v>
      </c>
      <c r="G84" s="67"/>
    </row>
    <row r="85" spans="1:9" ht="75.75" customHeight="1" x14ac:dyDescent="0.25">
      <c r="A85" s="63">
        <f>A84+1</f>
        <v>48</v>
      </c>
      <c r="B85" s="68" t="s">
        <v>219</v>
      </c>
      <c r="C85" s="40"/>
      <c r="D85" s="46" t="s">
        <v>20</v>
      </c>
      <c r="E85" s="42">
        <v>1</v>
      </c>
      <c r="F85" s="42">
        <v>30000</v>
      </c>
      <c r="G85" s="67"/>
    </row>
    <row r="86" spans="1:9" ht="66.75" customHeight="1" x14ac:dyDescent="0.25">
      <c r="A86" s="63">
        <f t="shared" si="0"/>
        <v>49</v>
      </c>
      <c r="B86" s="49" t="s">
        <v>160</v>
      </c>
      <c r="C86" s="40"/>
      <c r="D86" s="46" t="s">
        <v>51</v>
      </c>
      <c r="E86" s="42">
        <v>1</v>
      </c>
      <c r="F86" s="42">
        <v>1500000</v>
      </c>
      <c r="G86" s="67"/>
    </row>
    <row r="87" spans="1:9" ht="93.75" customHeight="1" x14ac:dyDescent="0.25">
      <c r="A87" s="257">
        <v>50</v>
      </c>
      <c r="B87" s="49" t="s">
        <v>429</v>
      </c>
      <c r="C87" s="40"/>
      <c r="D87" s="46" t="s">
        <v>20</v>
      </c>
      <c r="E87" s="42">
        <v>1</v>
      </c>
      <c r="F87" s="42">
        <v>500000</v>
      </c>
      <c r="G87" s="46"/>
      <c r="I87"/>
    </row>
    <row r="88" spans="1:9" x14ac:dyDescent="0.25">
      <c r="A88" s="86"/>
      <c r="B88" s="87" t="s">
        <v>420</v>
      </c>
      <c r="C88" s="71"/>
      <c r="D88" s="88"/>
      <c r="E88" s="89"/>
      <c r="F88" s="89"/>
      <c r="G88" s="89"/>
    </row>
    <row r="89" spans="1:9" x14ac:dyDescent="0.25">
      <c r="A89" s="90"/>
      <c r="B89" s="258" t="s">
        <v>419</v>
      </c>
      <c r="C89" s="76"/>
      <c r="E89" s="83"/>
      <c r="F89" s="83"/>
      <c r="G89" s="92"/>
    </row>
    <row r="90" spans="1:9" x14ac:dyDescent="0.25">
      <c r="A90" s="90"/>
      <c r="B90" s="187" t="s">
        <v>418</v>
      </c>
      <c r="C90" s="93"/>
      <c r="D90" s="93"/>
      <c r="E90" s="93"/>
      <c r="F90" s="93"/>
      <c r="G90" s="93"/>
    </row>
    <row r="91" spans="1:9" x14ac:dyDescent="0.25">
      <c r="B91" s="93" t="s">
        <v>251</v>
      </c>
      <c r="C91" s="93"/>
      <c r="D91" s="93"/>
      <c r="E91" s="93"/>
      <c r="F91" s="93"/>
      <c r="G91" s="93"/>
    </row>
    <row r="92" spans="1:9" x14ac:dyDescent="0.25">
      <c r="B92" s="187" t="s">
        <v>377</v>
      </c>
      <c r="C92" s="93"/>
      <c r="D92" s="93"/>
      <c r="E92" s="93"/>
      <c r="F92" s="93"/>
      <c r="G92" s="93"/>
    </row>
    <row r="93" spans="1:9" x14ac:dyDescent="0.25">
      <c r="B93" s="93" t="s">
        <v>252</v>
      </c>
      <c r="C93" s="93"/>
      <c r="D93" s="93"/>
      <c r="E93" s="93"/>
      <c r="F93" s="93"/>
      <c r="G93" s="93"/>
    </row>
    <row r="94" spans="1:9" x14ac:dyDescent="0.25">
      <c r="B94" s="93" t="s">
        <v>253</v>
      </c>
      <c r="C94" s="93"/>
      <c r="D94" s="93"/>
      <c r="E94" s="93"/>
      <c r="F94" s="93"/>
      <c r="G94" s="93"/>
    </row>
    <row r="95" spans="1:9" x14ac:dyDescent="0.25">
      <c r="B95" s="93" t="s">
        <v>254</v>
      </c>
      <c r="C95" s="93"/>
      <c r="D95" s="93"/>
      <c r="E95" s="93"/>
      <c r="F95" s="93"/>
      <c r="G95" s="93"/>
    </row>
    <row r="96" spans="1:9" x14ac:dyDescent="0.25">
      <c r="B96" s="91" t="s">
        <v>215</v>
      </c>
    </row>
    <row r="97" spans="2:2" x14ac:dyDescent="0.25">
      <c r="B97" s="91">
        <v>-983686183</v>
      </c>
    </row>
  </sheetData>
  <mergeCells count="34">
    <mergeCell ref="B1:G4"/>
    <mergeCell ref="E5:G5"/>
    <mergeCell ref="D10:G10"/>
    <mergeCell ref="E11:G11"/>
    <mergeCell ref="E12:G12"/>
    <mergeCell ref="A21:E21"/>
    <mergeCell ref="B29:B31"/>
    <mergeCell ref="A29:A31"/>
    <mergeCell ref="G19:G20"/>
    <mergeCell ref="E13:G13"/>
    <mergeCell ref="E14:G14"/>
    <mergeCell ref="E15:G15"/>
    <mergeCell ref="E16:G16"/>
    <mergeCell ref="A17:G17"/>
    <mergeCell ref="A18:G18"/>
    <mergeCell ref="B19:B20"/>
    <mergeCell ref="C19:C20"/>
    <mergeCell ref="D19:D20"/>
    <mergeCell ref="E19:E20"/>
    <mergeCell ref="A19:A20"/>
    <mergeCell ref="G79:G80"/>
    <mergeCell ref="A23:A25"/>
    <mergeCell ref="G54:G58"/>
    <mergeCell ref="A59:A62"/>
    <mergeCell ref="B23:B24"/>
    <mergeCell ref="G37:G38"/>
    <mergeCell ref="G59:G62"/>
    <mergeCell ref="B59:B62"/>
    <mergeCell ref="B54:B58"/>
    <mergeCell ref="A54:A58"/>
    <mergeCell ref="B37:B39"/>
    <mergeCell ref="A37:A39"/>
    <mergeCell ref="B45:B48"/>
    <mergeCell ref="A45:A48"/>
  </mergeCells>
  <hyperlinks>
    <hyperlink ref="B12" r:id="rId1"/>
    <hyperlink ref="A9" r:id="rId2"/>
  </hyperlinks>
  <printOptions verticalCentered="1"/>
  <pageMargins left="0.45" right="0.25" top="0.5" bottom="0.25" header="0.3" footer="0.3"/>
  <pageSetup paperSize="9" scale="78" fitToHeight="0" orientation="portrait" r:id="rId3"/>
  <headerFooter scaleWithDoc="0"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45"/>
  <sheetViews>
    <sheetView tabSelected="1" view="pageBreakPreview" topLeftCell="A25" zoomScale="95" zoomScaleNormal="100" zoomScaleSheetLayoutView="95" workbookViewId="0">
      <selection activeCell="E31" sqref="E31"/>
    </sheetView>
  </sheetViews>
  <sheetFormatPr defaultRowHeight="15.75" x14ac:dyDescent="0.25"/>
  <cols>
    <col min="1" max="1" width="6.140625" style="238" customWidth="1"/>
    <col min="2" max="2" width="17.85546875" style="139" bestFit="1" customWidth="1"/>
    <col min="3" max="3" width="33.42578125" style="90" customWidth="1"/>
    <col min="4" max="4" width="7" style="83" customWidth="1"/>
    <col min="5" max="5" width="7.140625" style="95" customWidth="1"/>
    <col min="6" max="6" width="13.5703125" style="95" customWidth="1"/>
    <col min="7" max="7" width="16.28515625" style="95" customWidth="1"/>
    <col min="8" max="16384" width="9.140625" style="83"/>
  </cols>
  <sheetData>
    <row r="1" spans="1:36" s="4" customFormat="1" ht="20.25" customHeight="1" x14ac:dyDescent="0.25">
      <c r="A1" s="1"/>
      <c r="B1" s="287"/>
      <c r="C1" s="287"/>
      <c r="D1" s="287"/>
      <c r="E1" s="287"/>
      <c r="F1" s="287"/>
      <c r="G1" s="287"/>
      <c r="H1" s="2"/>
      <c r="I1" s="2"/>
      <c r="J1" s="2"/>
      <c r="K1" s="2"/>
      <c r="L1" s="2"/>
      <c r="M1" s="2"/>
      <c r="N1" s="2"/>
      <c r="O1" s="2"/>
      <c r="P1" s="2"/>
      <c r="Q1" s="3"/>
      <c r="R1" s="3"/>
      <c r="S1" s="3"/>
      <c r="T1" s="3"/>
      <c r="U1" s="3"/>
      <c r="V1" s="3"/>
      <c r="W1" s="3"/>
      <c r="X1" s="3"/>
      <c r="Y1" s="3"/>
      <c r="Z1" s="3"/>
      <c r="AA1" s="3"/>
      <c r="AB1" s="3"/>
      <c r="AC1" s="3"/>
      <c r="AD1" s="3"/>
      <c r="AE1" s="3"/>
      <c r="AF1" s="3"/>
      <c r="AG1" s="3"/>
      <c r="AH1" s="3"/>
      <c r="AI1" s="3"/>
      <c r="AJ1" s="3"/>
    </row>
    <row r="2" spans="1:36" s="4" customFormat="1" ht="20.25" customHeight="1" x14ac:dyDescent="0.25">
      <c r="A2" s="1"/>
      <c r="B2" s="287"/>
      <c r="C2" s="287"/>
      <c r="D2" s="287"/>
      <c r="E2" s="287"/>
      <c r="F2" s="287"/>
      <c r="G2" s="287"/>
      <c r="H2" s="2"/>
      <c r="I2" s="2"/>
      <c r="J2" s="2"/>
      <c r="K2" s="2"/>
      <c r="L2" s="2"/>
      <c r="M2" s="2"/>
      <c r="N2" s="2"/>
      <c r="O2" s="2"/>
      <c r="P2" s="2"/>
      <c r="Q2" s="3"/>
      <c r="R2" s="3"/>
      <c r="S2" s="3"/>
      <c r="T2" s="3"/>
      <c r="U2" s="3"/>
      <c r="V2" s="3"/>
      <c r="W2" s="3"/>
      <c r="X2" s="3"/>
      <c r="Y2" s="3"/>
      <c r="Z2" s="3"/>
      <c r="AA2" s="3"/>
      <c r="AB2" s="3"/>
      <c r="AC2" s="3"/>
      <c r="AD2" s="3"/>
      <c r="AE2" s="3"/>
      <c r="AF2" s="3"/>
      <c r="AG2" s="3"/>
      <c r="AH2" s="3"/>
      <c r="AI2" s="3"/>
      <c r="AJ2" s="3"/>
    </row>
    <row r="3" spans="1:36" s="4" customFormat="1" ht="20.25" customHeight="1" x14ac:dyDescent="0.25">
      <c r="A3" s="1"/>
      <c r="B3" s="287"/>
      <c r="C3" s="287"/>
      <c r="D3" s="287"/>
      <c r="E3" s="287"/>
      <c r="F3" s="287"/>
      <c r="G3" s="287"/>
      <c r="H3" s="2"/>
      <c r="I3" s="2"/>
      <c r="J3" s="2"/>
      <c r="K3" s="2"/>
      <c r="L3" s="2"/>
      <c r="M3" s="2"/>
      <c r="N3" s="2"/>
      <c r="O3" s="2"/>
      <c r="P3" s="2"/>
      <c r="Q3" s="3"/>
      <c r="R3" s="3"/>
      <c r="S3" s="3"/>
      <c r="T3" s="3"/>
      <c r="U3" s="3"/>
      <c r="V3" s="3"/>
      <c r="W3" s="3"/>
      <c r="X3" s="3"/>
      <c r="Y3" s="3"/>
      <c r="Z3" s="3"/>
      <c r="AA3" s="3"/>
      <c r="AB3" s="3"/>
      <c r="AC3" s="3"/>
      <c r="AD3" s="3"/>
      <c r="AE3" s="3"/>
      <c r="AF3" s="3"/>
      <c r="AG3" s="3"/>
      <c r="AH3" s="3"/>
      <c r="AI3" s="3"/>
      <c r="AJ3" s="3"/>
    </row>
    <row r="4" spans="1:36" s="4" customFormat="1" ht="20.25" customHeight="1" x14ac:dyDescent="0.25">
      <c r="A4" s="1"/>
      <c r="B4" s="287"/>
      <c r="C4" s="287"/>
      <c r="D4" s="287"/>
      <c r="E4" s="287"/>
      <c r="F4" s="287"/>
      <c r="G4" s="287"/>
      <c r="H4" s="2"/>
      <c r="I4" s="2"/>
      <c r="J4" s="2"/>
      <c r="K4" s="2"/>
      <c r="L4" s="2"/>
      <c r="M4" s="2"/>
      <c r="N4" s="2"/>
      <c r="O4" s="2"/>
      <c r="P4" s="2"/>
      <c r="Q4" s="3"/>
      <c r="R4" s="3"/>
      <c r="S4" s="3"/>
      <c r="T4" s="3"/>
      <c r="U4" s="3"/>
      <c r="V4" s="3"/>
      <c r="W4" s="3"/>
      <c r="X4" s="3"/>
      <c r="Y4" s="3"/>
      <c r="Z4" s="3"/>
      <c r="AA4" s="3"/>
      <c r="AB4" s="3"/>
      <c r="AC4" s="3"/>
      <c r="AD4" s="3"/>
      <c r="AE4" s="3"/>
      <c r="AF4" s="3"/>
      <c r="AG4" s="3"/>
      <c r="AH4" s="3"/>
      <c r="AI4" s="3"/>
      <c r="AJ4" s="3"/>
    </row>
    <row r="5" spans="1:36" s="10" customFormat="1" ht="25.5" customHeight="1" x14ac:dyDescent="0.25">
      <c r="A5" s="5" t="s">
        <v>255</v>
      </c>
      <c r="B5" s="6"/>
      <c r="C5" s="7"/>
      <c r="D5" s="7"/>
      <c r="E5" s="288"/>
      <c r="F5" s="289"/>
      <c r="G5" s="290"/>
      <c r="H5" s="8"/>
      <c r="I5" s="8"/>
      <c r="J5" s="8"/>
      <c r="K5" s="8"/>
      <c r="L5" s="8"/>
      <c r="M5" s="8"/>
      <c r="N5" s="8"/>
      <c r="O5" s="8"/>
      <c r="P5" s="8"/>
      <c r="Q5" s="9"/>
      <c r="R5" s="9"/>
      <c r="S5" s="9"/>
      <c r="T5" s="9"/>
      <c r="U5" s="9"/>
      <c r="V5" s="9"/>
      <c r="W5" s="9"/>
      <c r="X5" s="9"/>
      <c r="Y5" s="9"/>
      <c r="Z5" s="9"/>
      <c r="AA5" s="9"/>
      <c r="AB5" s="9"/>
      <c r="AC5" s="9"/>
      <c r="AD5" s="9"/>
      <c r="AE5" s="9"/>
      <c r="AF5" s="9"/>
      <c r="AG5" s="9"/>
      <c r="AH5" s="9"/>
      <c r="AI5" s="9"/>
      <c r="AJ5" s="9"/>
    </row>
    <row r="6" spans="1:36" s="10" customFormat="1" ht="20.100000000000001" customHeight="1" x14ac:dyDescent="0.25">
      <c r="A6" s="6" t="s">
        <v>256</v>
      </c>
      <c r="B6" s="6"/>
      <c r="C6" s="7"/>
      <c r="D6" s="7"/>
      <c r="E6" s="7"/>
      <c r="F6" s="7"/>
      <c r="G6" s="11"/>
      <c r="H6" s="8"/>
      <c r="I6" s="8"/>
      <c r="J6" s="8"/>
      <c r="K6" s="8"/>
      <c r="L6" s="8"/>
      <c r="M6" s="8"/>
      <c r="N6" s="8"/>
      <c r="O6" s="8"/>
      <c r="P6" s="8"/>
      <c r="Q6" s="9"/>
      <c r="R6" s="9"/>
      <c r="S6" s="9"/>
      <c r="T6" s="9"/>
      <c r="U6" s="9"/>
      <c r="V6" s="9"/>
      <c r="W6" s="9"/>
      <c r="X6" s="9"/>
      <c r="Y6" s="9"/>
      <c r="Z6" s="9"/>
      <c r="AA6" s="9"/>
      <c r="AB6" s="9"/>
      <c r="AC6" s="9"/>
      <c r="AD6" s="9"/>
      <c r="AE6" s="9"/>
      <c r="AF6" s="9"/>
      <c r="AG6" s="9"/>
      <c r="AH6" s="9"/>
      <c r="AI6" s="9"/>
      <c r="AJ6" s="9"/>
    </row>
    <row r="7" spans="1:36" s="10" customFormat="1" ht="20.100000000000001" customHeight="1" x14ac:dyDescent="0.25">
      <c r="A7" s="12" t="s">
        <v>257</v>
      </c>
      <c r="B7" s="13"/>
      <c r="C7" s="7"/>
      <c r="D7" s="7"/>
      <c r="E7" s="7"/>
      <c r="F7" s="7"/>
      <c r="G7" s="11"/>
      <c r="H7" s="8"/>
      <c r="I7" s="8"/>
      <c r="J7" s="8"/>
      <c r="K7" s="8"/>
      <c r="L7" s="8"/>
      <c r="M7" s="8"/>
      <c r="N7" s="8"/>
      <c r="O7" s="8"/>
      <c r="P7" s="8"/>
      <c r="Q7" s="9"/>
      <c r="R7" s="9"/>
      <c r="S7" s="9"/>
      <c r="T7" s="9"/>
      <c r="U7" s="9"/>
      <c r="V7" s="9"/>
      <c r="W7" s="9"/>
      <c r="X7" s="9"/>
      <c r="Y7" s="9"/>
      <c r="Z7" s="9"/>
      <c r="AA7" s="9"/>
      <c r="AB7" s="9"/>
      <c r="AC7" s="9"/>
      <c r="AD7" s="9"/>
      <c r="AE7" s="9"/>
      <c r="AF7" s="9"/>
      <c r="AG7" s="9"/>
      <c r="AH7" s="9"/>
      <c r="AI7" s="9"/>
      <c r="AJ7" s="9"/>
    </row>
    <row r="8" spans="1:36" s="10" customFormat="1" ht="20.100000000000001" customHeight="1" x14ac:dyDescent="0.25">
      <c r="A8" s="12" t="s">
        <v>258</v>
      </c>
      <c r="B8" s="6"/>
      <c r="C8" s="7"/>
      <c r="D8" s="7"/>
      <c r="E8" s="7"/>
      <c r="F8" s="261">
        <f ca="1">TODAY()</f>
        <v>44258</v>
      </c>
      <c r="G8" s="15"/>
      <c r="H8" s="8"/>
      <c r="I8" s="8"/>
      <c r="J8" s="8"/>
      <c r="K8" s="8"/>
      <c r="L8" s="8"/>
      <c r="M8" s="8"/>
      <c r="N8" s="8"/>
      <c r="O8" s="8"/>
      <c r="P8" s="8"/>
      <c r="Q8" s="9"/>
      <c r="R8" s="9"/>
      <c r="S8" s="9"/>
      <c r="T8" s="9"/>
      <c r="U8" s="9"/>
      <c r="V8" s="9"/>
      <c r="W8" s="9"/>
      <c r="X8" s="9"/>
      <c r="Y8" s="9"/>
      <c r="Z8" s="9"/>
      <c r="AA8" s="9"/>
      <c r="AB8" s="9"/>
      <c r="AC8" s="9"/>
      <c r="AD8" s="9"/>
      <c r="AE8" s="9"/>
      <c r="AF8" s="9"/>
      <c r="AG8" s="9"/>
      <c r="AH8" s="9"/>
      <c r="AI8" s="9"/>
      <c r="AJ8" s="9"/>
    </row>
    <row r="9" spans="1:36" s="10" customFormat="1" ht="20.100000000000001" customHeight="1" x14ac:dyDescent="0.25">
      <c r="A9" s="81" t="s">
        <v>259</v>
      </c>
      <c r="B9" s="16"/>
      <c r="C9" s="17"/>
      <c r="D9" s="17"/>
      <c r="E9" s="17"/>
      <c r="F9" s="17"/>
      <c r="G9" s="18"/>
      <c r="H9" s="8"/>
      <c r="I9" s="8"/>
      <c r="J9" s="8"/>
      <c r="K9" s="8"/>
      <c r="L9" s="8"/>
      <c r="M9" s="8"/>
      <c r="N9" s="8"/>
      <c r="O9" s="8"/>
      <c r="P9" s="8"/>
      <c r="Q9" s="9"/>
      <c r="R9" s="9"/>
      <c r="S9" s="9"/>
      <c r="T9" s="9"/>
      <c r="U9" s="9"/>
      <c r="V9" s="9"/>
      <c r="W9" s="9"/>
      <c r="X9" s="9"/>
      <c r="Y9" s="9"/>
      <c r="Z9" s="9"/>
      <c r="AA9" s="9"/>
      <c r="AB9" s="9"/>
      <c r="AC9" s="9"/>
      <c r="AD9" s="9"/>
      <c r="AE9" s="9"/>
      <c r="AF9" s="9"/>
      <c r="AG9" s="9"/>
      <c r="AH9" s="9"/>
      <c r="AI9" s="9"/>
      <c r="AJ9" s="9"/>
    </row>
    <row r="10" spans="1:36" s="10" customFormat="1" ht="20.100000000000001" customHeight="1" x14ac:dyDescent="0.25">
      <c r="A10" s="19" t="s">
        <v>260</v>
      </c>
      <c r="B10" s="20" t="s">
        <v>261</v>
      </c>
      <c r="C10" s="19"/>
      <c r="D10" s="291" t="s">
        <v>262</v>
      </c>
      <c r="E10" s="291"/>
      <c r="F10" s="291"/>
      <c r="G10" s="291"/>
      <c r="H10" s="8"/>
      <c r="I10" s="8"/>
      <c r="J10" s="8"/>
      <c r="K10" s="8"/>
      <c r="L10" s="8"/>
      <c r="M10" s="8"/>
      <c r="N10" s="8"/>
      <c r="O10" s="8"/>
      <c r="P10" s="8"/>
      <c r="Q10" s="9"/>
      <c r="R10" s="9"/>
      <c r="S10" s="9"/>
      <c r="T10" s="9"/>
      <c r="U10" s="9"/>
      <c r="V10" s="9"/>
      <c r="W10" s="9"/>
      <c r="X10" s="9"/>
      <c r="Y10" s="9"/>
      <c r="Z10" s="9"/>
      <c r="AA10" s="9"/>
      <c r="AB10" s="9"/>
      <c r="AC10" s="9"/>
      <c r="AD10" s="9"/>
      <c r="AE10" s="9"/>
      <c r="AF10" s="9"/>
      <c r="AG10" s="9"/>
      <c r="AH10" s="9"/>
      <c r="AI10" s="9"/>
      <c r="AJ10" s="9"/>
    </row>
    <row r="11" spans="1:36" s="10" customFormat="1" ht="20.100000000000001" customHeight="1" x14ac:dyDescent="0.25">
      <c r="A11" s="24" t="s">
        <v>263</v>
      </c>
      <c r="B11" s="24"/>
      <c r="C11" s="22"/>
      <c r="D11" s="23" t="s">
        <v>264</v>
      </c>
      <c r="E11" s="292"/>
      <c r="F11" s="292"/>
      <c r="G11" s="292"/>
      <c r="H11" s="8"/>
      <c r="I11" s="8"/>
      <c r="J11" s="8"/>
      <c r="K11" s="8"/>
      <c r="L11" s="8"/>
      <c r="M11" s="8"/>
      <c r="N11" s="8"/>
      <c r="O11" s="8"/>
      <c r="P11" s="8"/>
      <c r="Q11" s="9"/>
      <c r="R11" s="9"/>
      <c r="S11" s="9"/>
      <c r="T11" s="9"/>
      <c r="U11" s="9"/>
      <c r="V11" s="9"/>
      <c r="W11" s="9"/>
      <c r="X11" s="9"/>
      <c r="Y11" s="9"/>
      <c r="Z11" s="9"/>
      <c r="AA11" s="9"/>
      <c r="AB11" s="9"/>
      <c r="AC11" s="9"/>
      <c r="AD11" s="9"/>
      <c r="AE11" s="9"/>
      <c r="AF11" s="9"/>
      <c r="AG11" s="9"/>
      <c r="AH11" s="9"/>
      <c r="AI11" s="9"/>
      <c r="AJ11" s="9"/>
    </row>
    <row r="12" spans="1:36" s="10" customFormat="1" ht="20.100000000000001" customHeight="1" x14ac:dyDescent="0.25">
      <c r="A12" s="25" t="s">
        <v>265</v>
      </c>
      <c r="B12" s="26" t="s">
        <v>266</v>
      </c>
      <c r="C12" s="22"/>
      <c r="D12" s="23" t="s">
        <v>267</v>
      </c>
      <c r="E12" s="277"/>
      <c r="F12" s="277"/>
      <c r="G12" s="277"/>
      <c r="H12" s="8"/>
      <c r="I12" s="8"/>
      <c r="J12" s="8"/>
      <c r="K12" s="8"/>
      <c r="L12" s="8"/>
      <c r="M12" s="8"/>
      <c r="N12" s="8"/>
      <c r="O12" s="8"/>
      <c r="P12" s="8"/>
      <c r="Q12" s="9"/>
      <c r="R12" s="9"/>
      <c r="S12" s="9"/>
      <c r="T12" s="9"/>
      <c r="U12" s="9"/>
      <c r="V12" s="9"/>
      <c r="W12" s="9"/>
      <c r="X12" s="9"/>
      <c r="Y12" s="9"/>
      <c r="Z12" s="9"/>
      <c r="AA12" s="9"/>
      <c r="AB12" s="9"/>
      <c r="AC12" s="9"/>
      <c r="AD12" s="9"/>
      <c r="AE12" s="9"/>
      <c r="AF12" s="9"/>
      <c r="AG12" s="9"/>
      <c r="AH12" s="9"/>
      <c r="AI12" s="9"/>
      <c r="AJ12" s="9"/>
    </row>
    <row r="13" spans="1:36" s="10" customFormat="1" ht="20.100000000000001" customHeight="1" x14ac:dyDescent="0.25">
      <c r="A13" s="25" t="s">
        <v>268</v>
      </c>
      <c r="B13" s="3"/>
      <c r="C13" s="22"/>
      <c r="D13" s="23" t="s">
        <v>269</v>
      </c>
      <c r="E13" s="277"/>
      <c r="F13" s="277"/>
      <c r="G13" s="277"/>
      <c r="H13" s="8"/>
      <c r="I13" s="8"/>
      <c r="J13" s="8"/>
      <c r="K13" s="8"/>
      <c r="L13" s="8"/>
      <c r="M13" s="8"/>
      <c r="N13" s="8"/>
      <c r="O13" s="8"/>
      <c r="P13" s="8"/>
      <c r="Q13" s="9"/>
      <c r="R13" s="9"/>
      <c r="S13" s="9"/>
      <c r="T13" s="9"/>
      <c r="U13" s="9"/>
      <c r="V13" s="9"/>
      <c r="W13" s="9"/>
      <c r="X13" s="9"/>
      <c r="Y13" s="9"/>
      <c r="Z13" s="9"/>
      <c r="AA13" s="9"/>
      <c r="AB13" s="9"/>
      <c r="AC13" s="9"/>
      <c r="AD13" s="9"/>
      <c r="AE13" s="9"/>
      <c r="AF13" s="9"/>
      <c r="AG13" s="9"/>
      <c r="AH13" s="9"/>
      <c r="AI13" s="9"/>
      <c r="AJ13" s="9"/>
    </row>
    <row r="14" spans="1:36" s="10" customFormat="1" ht="20.100000000000001" customHeight="1" x14ac:dyDescent="0.25">
      <c r="A14" s="25" t="s">
        <v>270</v>
      </c>
      <c r="B14" s="26"/>
      <c r="C14" s="22"/>
      <c r="D14" s="23" t="s">
        <v>271</v>
      </c>
      <c r="E14" s="278"/>
      <c r="F14" s="277"/>
      <c r="G14" s="277"/>
      <c r="H14" s="8"/>
      <c r="I14" s="8"/>
      <c r="J14" s="8"/>
      <c r="K14" s="8"/>
      <c r="L14" s="8"/>
      <c r="M14" s="8"/>
      <c r="N14" s="8"/>
      <c r="O14" s="8"/>
      <c r="P14" s="8"/>
      <c r="Q14" s="9"/>
      <c r="R14" s="9"/>
      <c r="S14" s="9"/>
      <c r="T14" s="9"/>
      <c r="U14" s="9"/>
      <c r="V14" s="9"/>
      <c r="W14" s="9"/>
      <c r="X14" s="9"/>
      <c r="Y14" s="9"/>
      <c r="Z14" s="9"/>
      <c r="AA14" s="9"/>
      <c r="AB14" s="9"/>
      <c r="AC14" s="9"/>
      <c r="AD14" s="9"/>
      <c r="AE14" s="9"/>
      <c r="AF14" s="9"/>
      <c r="AG14" s="9"/>
      <c r="AH14" s="9"/>
      <c r="AI14" s="9"/>
      <c r="AJ14" s="9"/>
    </row>
    <row r="15" spans="1:36" s="10" customFormat="1" ht="20.100000000000001" customHeight="1" x14ac:dyDescent="0.25">
      <c r="A15" s="25" t="s">
        <v>272</v>
      </c>
      <c r="B15" s="27"/>
      <c r="C15" s="22"/>
      <c r="D15" s="23" t="s">
        <v>273</v>
      </c>
      <c r="E15" s="278"/>
      <c r="F15" s="277"/>
      <c r="G15" s="277"/>
      <c r="H15" s="8"/>
      <c r="I15" s="8"/>
      <c r="J15" s="8"/>
      <c r="K15" s="8"/>
      <c r="L15" s="8"/>
      <c r="M15" s="8"/>
      <c r="N15" s="8"/>
      <c r="O15" s="8"/>
      <c r="P15" s="8"/>
      <c r="Q15" s="9"/>
      <c r="R15" s="9"/>
      <c r="S15" s="9"/>
      <c r="T15" s="9"/>
      <c r="U15" s="9"/>
      <c r="V15" s="9"/>
      <c r="W15" s="9"/>
      <c r="X15" s="9"/>
      <c r="Y15" s="9"/>
      <c r="Z15" s="9"/>
      <c r="AA15" s="9"/>
      <c r="AB15" s="9"/>
      <c r="AC15" s="9"/>
      <c r="AD15" s="9"/>
      <c r="AE15" s="9"/>
      <c r="AF15" s="9"/>
      <c r="AG15" s="9"/>
      <c r="AH15" s="9"/>
      <c r="AI15" s="9"/>
      <c r="AJ15" s="9"/>
    </row>
    <row r="16" spans="1:36" s="10" customFormat="1" ht="20.100000000000001" customHeight="1" x14ac:dyDescent="0.25">
      <c r="A16" s="28" t="s">
        <v>274</v>
      </c>
      <c r="B16" s="29"/>
      <c r="C16" s="30"/>
      <c r="D16" s="31" t="s">
        <v>265</v>
      </c>
      <c r="E16" s="279"/>
      <c r="F16" s="279"/>
      <c r="G16" s="279"/>
      <c r="H16" s="8"/>
      <c r="I16" s="8"/>
      <c r="J16" s="8"/>
      <c r="K16" s="8"/>
      <c r="L16" s="8"/>
      <c r="M16" s="8"/>
      <c r="N16" s="8"/>
      <c r="O16" s="8"/>
      <c r="P16" s="8"/>
      <c r="Q16" s="9"/>
      <c r="R16" s="9"/>
      <c r="S16" s="9"/>
      <c r="T16" s="9"/>
      <c r="U16" s="9"/>
      <c r="V16" s="9"/>
      <c r="W16" s="9"/>
      <c r="X16" s="9"/>
      <c r="Y16" s="9"/>
      <c r="Z16" s="9"/>
      <c r="AA16" s="9"/>
      <c r="AB16" s="9"/>
      <c r="AC16" s="9"/>
      <c r="AD16" s="9"/>
      <c r="AE16" s="9"/>
      <c r="AF16" s="9"/>
      <c r="AG16" s="9"/>
      <c r="AH16" s="9"/>
      <c r="AI16" s="9"/>
      <c r="AJ16" s="9"/>
    </row>
    <row r="17" spans="1:36" s="10" customFormat="1" ht="19.5" customHeight="1" x14ac:dyDescent="0.3">
      <c r="A17" s="280" t="s">
        <v>280</v>
      </c>
      <c r="B17" s="280"/>
      <c r="C17" s="280"/>
      <c r="D17" s="280"/>
      <c r="E17" s="280"/>
      <c r="F17" s="280"/>
      <c r="G17" s="280"/>
      <c r="H17" s="8"/>
      <c r="I17" s="8"/>
      <c r="J17" s="8"/>
      <c r="K17" s="8"/>
      <c r="L17" s="8"/>
      <c r="M17" s="8"/>
      <c r="N17" s="8"/>
      <c r="O17" s="8"/>
      <c r="P17" s="8"/>
      <c r="Q17" s="9"/>
      <c r="R17" s="9"/>
      <c r="S17" s="9"/>
      <c r="T17" s="9"/>
      <c r="U17" s="9"/>
      <c r="V17" s="9"/>
      <c r="W17" s="9"/>
      <c r="X17" s="9"/>
      <c r="Y17" s="9"/>
      <c r="Z17" s="9"/>
      <c r="AA17" s="9"/>
      <c r="AB17" s="9"/>
      <c r="AC17" s="9"/>
      <c r="AD17" s="9"/>
      <c r="AE17" s="9"/>
      <c r="AF17" s="9"/>
      <c r="AG17" s="9"/>
      <c r="AH17" s="9"/>
      <c r="AI17" s="9"/>
      <c r="AJ17" s="9"/>
    </row>
    <row r="18" spans="1:36" ht="20.25" hidden="1" customHeight="1" x14ac:dyDescent="0.25">
      <c r="A18" s="303"/>
      <c r="B18" s="303"/>
      <c r="C18" s="303"/>
      <c r="D18" s="303"/>
      <c r="E18" s="303"/>
      <c r="F18" s="303"/>
      <c r="G18" s="303"/>
    </row>
    <row r="19" spans="1:36" ht="30" customHeight="1" x14ac:dyDescent="0.25">
      <c r="A19" s="33" t="s">
        <v>0</v>
      </c>
      <c r="B19" s="283" t="s">
        <v>1</v>
      </c>
      <c r="C19" s="283" t="s">
        <v>2</v>
      </c>
      <c r="D19" s="276" t="s">
        <v>3</v>
      </c>
      <c r="E19" s="284" t="s">
        <v>4</v>
      </c>
      <c r="F19" s="304" t="s">
        <v>78</v>
      </c>
      <c r="G19" s="305"/>
    </row>
    <row r="20" spans="1:36" x14ac:dyDescent="0.25">
      <c r="A20" s="35"/>
      <c r="B20" s="283"/>
      <c r="C20" s="283"/>
      <c r="D20" s="276"/>
      <c r="E20" s="284"/>
      <c r="F20" s="34" t="s">
        <v>79</v>
      </c>
      <c r="G20" s="227" t="s">
        <v>80</v>
      </c>
    </row>
    <row r="21" spans="1:36" s="85" customFormat="1" ht="84.75" customHeight="1" x14ac:dyDescent="0.25">
      <c r="A21" s="55">
        <v>1</v>
      </c>
      <c r="B21" s="44" t="s">
        <v>210</v>
      </c>
      <c r="C21" s="228" t="s">
        <v>83</v>
      </c>
      <c r="D21" s="229" t="s">
        <v>5</v>
      </c>
      <c r="E21" s="42">
        <v>1</v>
      </c>
      <c r="F21" s="230" t="s">
        <v>248</v>
      </c>
      <c r="G21" s="231" t="str">
        <f>F21</f>
        <v xml:space="preserve">100,000 - 120,000 </v>
      </c>
    </row>
    <row r="22" spans="1:36" s="85" customFormat="1" ht="58.5" customHeight="1" x14ac:dyDescent="0.25">
      <c r="A22" s="44">
        <v>2</v>
      </c>
      <c r="B22" s="44" t="s">
        <v>91</v>
      </c>
      <c r="C22" s="228" t="s">
        <v>84</v>
      </c>
      <c r="D22" s="229" t="s">
        <v>5</v>
      </c>
      <c r="E22" s="42">
        <v>1</v>
      </c>
      <c r="F22" s="230">
        <v>450000</v>
      </c>
      <c r="G22" s="231">
        <f t="shared" ref="G22:G31" si="0">F22*E22</f>
        <v>450000</v>
      </c>
    </row>
    <row r="23" spans="1:36" s="85" customFormat="1" ht="37.5" customHeight="1" x14ac:dyDescent="0.25">
      <c r="A23" s="44">
        <f>A22+1</f>
        <v>3</v>
      </c>
      <c r="B23" s="44" t="s">
        <v>92</v>
      </c>
      <c r="C23" s="228" t="s">
        <v>85</v>
      </c>
      <c r="D23" s="229" t="s">
        <v>5</v>
      </c>
      <c r="E23" s="42">
        <v>1</v>
      </c>
      <c r="F23" s="230">
        <v>70000</v>
      </c>
      <c r="G23" s="231">
        <f t="shared" si="0"/>
        <v>70000</v>
      </c>
    </row>
    <row r="24" spans="1:36" s="85" customFormat="1" ht="77.25" customHeight="1" x14ac:dyDescent="0.25">
      <c r="A24" s="55">
        <v>4</v>
      </c>
      <c r="B24" s="44" t="s">
        <v>93</v>
      </c>
      <c r="C24" s="228" t="s">
        <v>86</v>
      </c>
      <c r="D24" s="229" t="s">
        <v>20</v>
      </c>
      <c r="E24" s="42">
        <v>1</v>
      </c>
      <c r="F24" s="230" t="s">
        <v>211</v>
      </c>
      <c r="G24" s="231" t="str">
        <f>F24</f>
        <v>250.000 - 440.000</v>
      </c>
    </row>
    <row r="25" spans="1:36" s="85" customFormat="1" ht="40.5" customHeight="1" x14ac:dyDescent="0.25">
      <c r="A25" s="44">
        <v>5</v>
      </c>
      <c r="B25" s="45" t="s">
        <v>94</v>
      </c>
      <c r="C25" s="228" t="s">
        <v>87</v>
      </c>
      <c r="D25" s="229" t="s">
        <v>20</v>
      </c>
      <c r="E25" s="42">
        <v>1</v>
      </c>
      <c r="F25" s="230" t="s">
        <v>99</v>
      </c>
      <c r="G25" s="231" t="str">
        <f>F25</f>
        <v>50.000 - 80.000VND</v>
      </c>
    </row>
    <row r="26" spans="1:36" s="85" customFormat="1" ht="42.75" customHeight="1" x14ac:dyDescent="0.25">
      <c r="A26" s="301">
        <v>6</v>
      </c>
      <c r="B26" s="295" t="s">
        <v>95</v>
      </c>
      <c r="C26" s="228" t="s">
        <v>103</v>
      </c>
      <c r="D26" s="229" t="s">
        <v>102</v>
      </c>
      <c r="E26" s="42">
        <v>1</v>
      </c>
      <c r="F26" s="230">
        <v>300</v>
      </c>
      <c r="G26" s="231">
        <f>F26</f>
        <v>300</v>
      </c>
    </row>
    <row r="27" spans="1:36" s="85" customFormat="1" ht="39.75" customHeight="1" x14ac:dyDescent="0.25">
      <c r="A27" s="302"/>
      <c r="B27" s="296"/>
      <c r="C27" s="228" t="s">
        <v>104</v>
      </c>
      <c r="D27" s="229" t="s">
        <v>102</v>
      </c>
      <c r="E27" s="42">
        <v>2</v>
      </c>
      <c r="F27" s="230">
        <v>400</v>
      </c>
      <c r="G27" s="231">
        <f>F27</f>
        <v>400</v>
      </c>
    </row>
    <row r="28" spans="1:36" s="85" customFormat="1" ht="31.5" customHeight="1" x14ac:dyDescent="0.25">
      <c r="A28" s="298">
        <v>7</v>
      </c>
      <c r="B28" s="293" t="s">
        <v>96</v>
      </c>
      <c r="C28" s="228" t="s">
        <v>247</v>
      </c>
      <c r="D28" s="229" t="s">
        <v>20</v>
      </c>
      <c r="E28" s="42">
        <v>1</v>
      </c>
      <c r="F28" s="230" t="s">
        <v>100</v>
      </c>
      <c r="G28" s="231" t="str">
        <f>F28</f>
        <v>15.000 - 35.000VND</v>
      </c>
    </row>
    <row r="29" spans="1:36" s="85" customFormat="1" ht="47.25" customHeight="1" x14ac:dyDescent="0.25">
      <c r="A29" s="299"/>
      <c r="B29" s="294"/>
      <c r="C29" s="228" t="s">
        <v>88</v>
      </c>
      <c r="D29" s="229" t="s">
        <v>20</v>
      </c>
      <c r="E29" s="42">
        <v>1</v>
      </c>
      <c r="F29" s="230">
        <v>65000</v>
      </c>
      <c r="G29" s="231">
        <f t="shared" si="0"/>
        <v>65000</v>
      </c>
    </row>
    <row r="30" spans="1:36" s="85" customFormat="1" ht="64.5" customHeight="1" x14ac:dyDescent="0.25">
      <c r="A30" s="44">
        <v>8</v>
      </c>
      <c r="B30" s="44" t="s">
        <v>97</v>
      </c>
      <c r="C30" s="228" t="s">
        <v>89</v>
      </c>
      <c r="D30" s="229" t="s">
        <v>20</v>
      </c>
      <c r="E30" s="42">
        <v>1</v>
      </c>
      <c r="F30" s="230" t="s">
        <v>101</v>
      </c>
      <c r="G30" s="231" t="str">
        <f>F30</f>
        <v>20.000 - 30.000VND</v>
      </c>
    </row>
    <row r="31" spans="1:36" s="85" customFormat="1" ht="74.25" customHeight="1" x14ac:dyDescent="0.25">
      <c r="A31" s="232">
        <v>9</v>
      </c>
      <c r="B31" s="44" t="s">
        <v>98</v>
      </c>
      <c r="C31" s="228" t="s">
        <v>90</v>
      </c>
      <c r="D31" s="229" t="s">
        <v>20</v>
      </c>
      <c r="E31" s="42">
        <v>1</v>
      </c>
      <c r="F31" s="230">
        <v>21000</v>
      </c>
      <c r="G31" s="231">
        <f t="shared" si="0"/>
        <v>21000</v>
      </c>
    </row>
    <row r="32" spans="1:36" s="85" customFormat="1" ht="30" customHeight="1" x14ac:dyDescent="0.25">
      <c r="A32" s="233">
        <v>10</v>
      </c>
      <c r="B32" s="44" t="s">
        <v>107</v>
      </c>
      <c r="C32" s="234" t="s">
        <v>111</v>
      </c>
      <c r="D32" s="41" t="s">
        <v>108</v>
      </c>
      <c r="E32" s="42">
        <v>1</v>
      </c>
      <c r="F32" s="42" t="s">
        <v>109</v>
      </c>
      <c r="G32" s="42" t="s">
        <v>110</v>
      </c>
    </row>
    <row r="33" spans="1:37" s="85" customFormat="1" ht="54.75" customHeight="1" x14ac:dyDescent="0.25">
      <c r="A33" s="298">
        <v>11</v>
      </c>
      <c r="B33" s="293" t="s">
        <v>112</v>
      </c>
      <c r="C33" s="235" t="s">
        <v>395</v>
      </c>
      <c r="D33" s="41" t="s">
        <v>118</v>
      </c>
      <c r="E33" s="42">
        <v>1</v>
      </c>
      <c r="F33" s="42" t="s">
        <v>119</v>
      </c>
      <c r="G33" s="42" t="s">
        <v>120</v>
      </c>
    </row>
    <row r="34" spans="1:37" ht="26.25" customHeight="1" x14ac:dyDescent="0.25">
      <c r="A34" s="299"/>
      <c r="B34" s="297"/>
      <c r="C34" s="236" t="s">
        <v>116</v>
      </c>
      <c r="D34" s="41" t="s">
        <v>118</v>
      </c>
      <c r="E34" s="42">
        <v>1</v>
      </c>
      <c r="F34" s="42" t="s">
        <v>121</v>
      </c>
      <c r="G34" s="42" t="s">
        <v>122</v>
      </c>
    </row>
    <row r="35" spans="1:37" ht="28.5" customHeight="1" x14ac:dyDescent="0.25">
      <c r="A35" s="300"/>
      <c r="B35" s="294"/>
      <c r="C35" s="63" t="s">
        <v>117</v>
      </c>
      <c r="D35" s="41" t="s">
        <v>118</v>
      </c>
      <c r="E35" s="42">
        <v>1</v>
      </c>
      <c r="F35" s="42" t="s">
        <v>123</v>
      </c>
      <c r="G35" s="42" t="s">
        <v>124</v>
      </c>
    </row>
    <row r="36" spans="1:37" s="237" customFormat="1" x14ac:dyDescent="0.25">
      <c r="A36" s="208" t="s">
        <v>386</v>
      </c>
      <c r="B36" s="209"/>
      <c r="C36" s="209"/>
      <c r="D36" s="209"/>
      <c r="E36" s="209"/>
      <c r="F36" s="209"/>
      <c r="G36" s="210"/>
      <c r="H36" s="21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c r="AH36" s="222"/>
      <c r="AI36" s="222"/>
      <c r="AJ36" s="222"/>
      <c r="AK36" s="222"/>
    </row>
    <row r="37" spans="1:37" s="237" customFormat="1" x14ac:dyDescent="0.25">
      <c r="A37" s="211" t="s">
        <v>387</v>
      </c>
      <c r="B37" s="209"/>
      <c r="C37" s="209"/>
      <c r="D37" s="209"/>
      <c r="E37" s="209"/>
      <c r="F37" s="209"/>
      <c r="G37" s="212"/>
      <c r="H37" s="212"/>
      <c r="I37" s="222"/>
      <c r="J37" s="222"/>
      <c r="K37" s="222"/>
      <c r="L37" s="222"/>
      <c r="M37" s="222"/>
      <c r="N37" s="222"/>
      <c r="O37" s="222"/>
      <c r="P37" s="222"/>
      <c r="Q37" s="222"/>
      <c r="R37" s="222"/>
      <c r="S37" s="222"/>
      <c r="T37" s="222"/>
      <c r="U37" s="222"/>
      <c r="V37" s="222"/>
      <c r="W37" s="222"/>
      <c r="X37" s="222"/>
      <c r="Y37" s="222"/>
      <c r="Z37" s="222"/>
      <c r="AA37" s="222"/>
      <c r="AB37" s="222"/>
      <c r="AC37" s="222"/>
      <c r="AD37" s="222"/>
      <c r="AE37" s="222"/>
      <c r="AF37" s="222"/>
      <c r="AG37" s="222"/>
      <c r="AH37" s="222"/>
      <c r="AI37" s="222"/>
      <c r="AJ37" s="222"/>
      <c r="AK37" s="222"/>
    </row>
    <row r="38" spans="1:37" s="237" customFormat="1" x14ac:dyDescent="0.25">
      <c r="A38" s="213" t="s">
        <v>388</v>
      </c>
      <c r="B38" s="209"/>
      <c r="C38" s="214"/>
      <c r="D38" s="209"/>
      <c r="E38" s="209"/>
      <c r="F38" s="209"/>
      <c r="G38" s="212"/>
      <c r="H38" s="21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c r="AH38" s="222"/>
      <c r="AI38" s="222"/>
      <c r="AJ38" s="222"/>
      <c r="AK38" s="222"/>
    </row>
    <row r="39" spans="1:37" s="237" customFormat="1" x14ac:dyDescent="0.25">
      <c r="A39" s="213" t="s">
        <v>389</v>
      </c>
      <c r="B39" s="209"/>
      <c r="C39" s="209"/>
      <c r="D39" s="209"/>
      <c r="E39" s="215"/>
      <c r="F39" s="216"/>
      <c r="G39" s="212"/>
      <c r="H39" s="21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c r="AH39" s="222"/>
      <c r="AI39" s="222"/>
      <c r="AJ39" s="222"/>
      <c r="AK39" s="222"/>
    </row>
    <row r="40" spans="1:37" s="237" customFormat="1" x14ac:dyDescent="0.25">
      <c r="A40" s="213" t="s">
        <v>390</v>
      </c>
      <c r="B40" s="209"/>
      <c r="C40" s="209"/>
      <c r="D40" s="209"/>
      <c r="E40" s="215"/>
      <c r="F40" s="216"/>
      <c r="G40" s="212"/>
      <c r="H40" s="21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row>
    <row r="41" spans="1:37" x14ac:dyDescent="0.25">
      <c r="A41" s="94"/>
      <c r="B41" s="205" t="s">
        <v>214</v>
      </c>
      <c r="C41" s="79"/>
      <c r="G41" s="83"/>
      <c r="R41" s="82"/>
    </row>
    <row r="42" spans="1:37" x14ac:dyDescent="0.25">
      <c r="A42" s="94"/>
      <c r="B42" s="91"/>
      <c r="C42" s="79"/>
      <c r="G42" s="83"/>
    </row>
    <row r="43" spans="1:37" x14ac:dyDescent="0.25">
      <c r="A43" s="94"/>
      <c r="B43" s="91"/>
      <c r="C43" s="79"/>
      <c r="G43" s="83"/>
    </row>
    <row r="44" spans="1:37" x14ac:dyDescent="0.25">
      <c r="A44" s="94"/>
      <c r="B44" s="205" t="s">
        <v>215</v>
      </c>
      <c r="C44" s="79"/>
      <c r="G44" s="83"/>
    </row>
    <row r="45" spans="1:37" x14ac:dyDescent="0.25">
      <c r="A45" s="94"/>
      <c r="B45" s="91">
        <v>-983686183</v>
      </c>
      <c r="C45" s="79"/>
      <c r="G45" s="83"/>
    </row>
  </sheetData>
  <mergeCells count="22">
    <mergeCell ref="E13:G13"/>
    <mergeCell ref="E14:G14"/>
    <mergeCell ref="E15:G15"/>
    <mergeCell ref="E16:G16"/>
    <mergeCell ref="A17:G17"/>
    <mergeCell ref="B1:G4"/>
    <mergeCell ref="E5:G5"/>
    <mergeCell ref="D10:G10"/>
    <mergeCell ref="E11:G11"/>
    <mergeCell ref="E12:G12"/>
    <mergeCell ref="A18:G18"/>
    <mergeCell ref="B19:B20"/>
    <mergeCell ref="C19:C20"/>
    <mergeCell ref="D19:D20"/>
    <mergeCell ref="E19:E20"/>
    <mergeCell ref="F19:G19"/>
    <mergeCell ref="B28:B29"/>
    <mergeCell ref="B26:B27"/>
    <mergeCell ref="B33:B35"/>
    <mergeCell ref="A28:A29"/>
    <mergeCell ref="A33:A35"/>
    <mergeCell ref="A26:A27"/>
  </mergeCells>
  <hyperlinks>
    <hyperlink ref="B12" r:id="rId1"/>
    <hyperlink ref="A9" r:id="rId2"/>
  </hyperlinks>
  <pageMargins left="0.7" right="0.7" top="0.75" bottom="0.75" header="0.3" footer="0.3"/>
  <pageSetup paperSize="9" scale="86" fitToHeight="0"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79"/>
  <sheetViews>
    <sheetView view="pageBreakPreview" zoomScale="95" zoomScaleNormal="100" zoomScaleSheetLayoutView="95" workbookViewId="0">
      <selection activeCell="D9" sqref="D9"/>
    </sheetView>
  </sheetViews>
  <sheetFormatPr defaultRowHeight="17.25" x14ac:dyDescent="0.3"/>
  <cols>
    <col min="1" max="1" width="4.28515625" style="128" customWidth="1"/>
    <col min="2" max="2" width="17.7109375" style="78" customWidth="1"/>
    <col min="3" max="3" width="37" style="74" customWidth="1"/>
    <col min="4" max="4" width="7" style="32" customWidth="1"/>
    <col min="5" max="5" width="8.7109375" style="80" customWidth="1"/>
    <col min="6" max="6" width="14.140625" style="129" customWidth="1"/>
    <col min="7" max="7" width="0.140625" style="32" hidden="1" customWidth="1"/>
    <col min="8" max="16384" width="9.140625" style="32"/>
  </cols>
  <sheetData>
    <row r="1" spans="1:36" s="4" customFormat="1" ht="20.25" customHeight="1" x14ac:dyDescent="0.25">
      <c r="A1" s="1"/>
      <c r="B1" s="287"/>
      <c r="C1" s="287"/>
      <c r="D1" s="287"/>
      <c r="E1" s="287"/>
      <c r="F1" s="287"/>
      <c r="G1" s="287"/>
      <c r="H1" s="2"/>
      <c r="I1" s="2"/>
      <c r="J1" s="2"/>
      <c r="K1" s="2"/>
      <c r="L1" s="2"/>
      <c r="M1" s="2"/>
      <c r="N1" s="2"/>
      <c r="O1" s="2"/>
      <c r="P1" s="2"/>
      <c r="Q1" s="3"/>
      <c r="R1" s="3"/>
      <c r="S1" s="3"/>
      <c r="T1" s="3"/>
      <c r="U1" s="3"/>
      <c r="V1" s="3"/>
      <c r="W1" s="3"/>
      <c r="X1" s="3"/>
      <c r="Y1" s="3"/>
      <c r="Z1" s="3"/>
      <c r="AA1" s="3"/>
      <c r="AB1" s="3"/>
      <c r="AC1" s="3"/>
      <c r="AD1" s="3"/>
      <c r="AE1" s="3"/>
      <c r="AF1" s="3"/>
      <c r="AG1" s="3"/>
      <c r="AH1" s="3"/>
      <c r="AI1" s="3"/>
      <c r="AJ1" s="3"/>
    </row>
    <row r="2" spans="1:36" s="4" customFormat="1" ht="20.25" customHeight="1" x14ac:dyDescent="0.25">
      <c r="A2" s="1"/>
      <c r="B2" s="287"/>
      <c r="C2" s="287"/>
      <c r="D2" s="287"/>
      <c r="E2" s="287"/>
      <c r="F2" s="287"/>
      <c r="G2" s="287"/>
      <c r="H2" s="2"/>
      <c r="I2" s="2"/>
      <c r="J2" s="2"/>
      <c r="K2" s="2"/>
      <c r="L2" s="2"/>
      <c r="M2" s="2"/>
      <c r="N2" s="2"/>
      <c r="O2" s="2"/>
      <c r="P2" s="2"/>
      <c r="Q2" s="3"/>
      <c r="R2" s="3"/>
      <c r="S2" s="3"/>
      <c r="T2" s="3"/>
      <c r="U2" s="3"/>
      <c r="V2" s="3"/>
      <c r="W2" s="3"/>
      <c r="X2" s="3"/>
      <c r="Y2" s="3"/>
      <c r="Z2" s="3"/>
      <c r="AA2" s="3"/>
      <c r="AB2" s="3"/>
      <c r="AC2" s="3"/>
      <c r="AD2" s="3"/>
      <c r="AE2" s="3"/>
      <c r="AF2" s="3"/>
      <c r="AG2" s="3"/>
      <c r="AH2" s="3"/>
      <c r="AI2" s="3"/>
      <c r="AJ2" s="3"/>
    </row>
    <row r="3" spans="1:36" s="4" customFormat="1" ht="20.25" customHeight="1" x14ac:dyDescent="0.25">
      <c r="A3" s="1"/>
      <c r="B3" s="287"/>
      <c r="C3" s="287"/>
      <c r="D3" s="287"/>
      <c r="E3" s="287"/>
      <c r="F3" s="287"/>
      <c r="G3" s="287"/>
      <c r="H3" s="2"/>
      <c r="I3" s="2"/>
      <c r="J3" s="2"/>
      <c r="K3" s="2"/>
      <c r="L3" s="2"/>
      <c r="M3" s="2"/>
      <c r="N3" s="2"/>
      <c r="O3" s="2"/>
      <c r="P3" s="2"/>
      <c r="Q3" s="3"/>
      <c r="R3" s="3"/>
      <c r="S3" s="3"/>
      <c r="T3" s="3"/>
      <c r="U3" s="3"/>
      <c r="V3" s="3"/>
      <c r="W3" s="3"/>
      <c r="X3" s="3"/>
      <c r="Y3" s="3"/>
      <c r="Z3" s="3"/>
      <c r="AA3" s="3"/>
      <c r="AB3" s="3"/>
      <c r="AC3" s="3"/>
      <c r="AD3" s="3"/>
      <c r="AE3" s="3"/>
      <c r="AF3" s="3"/>
      <c r="AG3" s="3"/>
      <c r="AH3" s="3"/>
      <c r="AI3" s="3"/>
      <c r="AJ3" s="3"/>
    </row>
    <row r="4" spans="1:36" s="4" customFormat="1" ht="20.25" customHeight="1" x14ac:dyDescent="0.25">
      <c r="A4" s="1"/>
      <c r="B4" s="287"/>
      <c r="C4" s="287"/>
      <c r="D4" s="287"/>
      <c r="E4" s="287"/>
      <c r="F4" s="287"/>
      <c r="G4" s="287"/>
      <c r="H4" s="2"/>
      <c r="I4" s="2"/>
      <c r="J4" s="2"/>
      <c r="K4" s="2"/>
      <c r="L4" s="2"/>
      <c r="M4" s="2"/>
      <c r="N4" s="2"/>
      <c r="O4" s="2"/>
      <c r="P4" s="2"/>
      <c r="Q4" s="3"/>
      <c r="R4" s="3"/>
      <c r="S4" s="3"/>
      <c r="T4" s="3"/>
      <c r="U4" s="3"/>
      <c r="V4" s="3"/>
      <c r="W4" s="3"/>
      <c r="X4" s="3"/>
      <c r="Y4" s="3"/>
      <c r="Z4" s="3"/>
      <c r="AA4" s="3"/>
      <c r="AB4" s="3"/>
      <c r="AC4" s="3"/>
      <c r="AD4" s="3"/>
      <c r="AE4" s="3"/>
      <c r="AF4" s="3"/>
      <c r="AG4" s="3"/>
      <c r="AH4" s="3"/>
      <c r="AI4" s="3"/>
      <c r="AJ4" s="3"/>
    </row>
    <row r="5" spans="1:36" s="10" customFormat="1" ht="25.5" customHeight="1" x14ac:dyDescent="0.25">
      <c r="A5" s="96" t="s">
        <v>255</v>
      </c>
      <c r="B5" s="97"/>
      <c r="C5" s="98"/>
      <c r="D5" s="98"/>
      <c r="E5" s="322"/>
      <c r="F5" s="322"/>
      <c r="G5" s="322"/>
      <c r="H5" s="8"/>
      <c r="I5" s="8"/>
      <c r="J5" s="8"/>
      <c r="K5" s="8"/>
      <c r="L5" s="8"/>
      <c r="M5" s="8"/>
      <c r="N5" s="8"/>
      <c r="O5" s="8"/>
      <c r="P5" s="8"/>
      <c r="Q5" s="9"/>
      <c r="R5" s="9"/>
      <c r="S5" s="9"/>
      <c r="T5" s="9"/>
      <c r="U5" s="9"/>
      <c r="V5" s="9"/>
      <c r="W5" s="9"/>
      <c r="X5" s="9"/>
      <c r="Y5" s="9"/>
      <c r="Z5" s="9"/>
      <c r="AA5" s="9"/>
      <c r="AB5" s="9"/>
      <c r="AC5" s="9"/>
      <c r="AD5" s="9"/>
      <c r="AE5" s="9"/>
      <c r="AF5" s="9"/>
      <c r="AG5" s="9"/>
      <c r="AH5" s="9"/>
      <c r="AI5" s="9"/>
      <c r="AJ5" s="9"/>
    </row>
    <row r="6" spans="1:36" s="10" customFormat="1" ht="20.100000000000001" customHeight="1" x14ac:dyDescent="0.25">
      <c r="A6" s="97" t="s">
        <v>256</v>
      </c>
      <c r="B6" s="97"/>
      <c r="C6" s="98"/>
      <c r="D6" s="98"/>
      <c r="E6" s="98"/>
      <c r="F6" s="98"/>
      <c r="G6" s="99"/>
      <c r="H6" s="8"/>
      <c r="I6" s="8"/>
      <c r="J6" s="8"/>
      <c r="K6" s="8"/>
      <c r="L6" s="8"/>
      <c r="M6" s="8"/>
      <c r="N6" s="8"/>
      <c r="O6" s="8"/>
      <c r="P6" s="8"/>
      <c r="Q6" s="9"/>
      <c r="R6" s="9"/>
      <c r="S6" s="9"/>
      <c r="T6" s="9"/>
      <c r="U6" s="9"/>
      <c r="V6" s="9"/>
      <c r="W6" s="9"/>
      <c r="X6" s="9"/>
      <c r="Y6" s="9"/>
      <c r="Z6" s="9"/>
      <c r="AA6" s="9"/>
      <c r="AB6" s="9"/>
      <c r="AC6" s="9"/>
      <c r="AD6" s="9"/>
      <c r="AE6" s="9"/>
      <c r="AF6" s="9"/>
      <c r="AG6" s="9"/>
      <c r="AH6" s="9"/>
      <c r="AI6" s="9"/>
      <c r="AJ6" s="9"/>
    </row>
    <row r="7" spans="1:36" s="10" customFormat="1" ht="20.100000000000001" customHeight="1" x14ac:dyDescent="0.25">
      <c r="A7" s="100" t="s">
        <v>257</v>
      </c>
      <c r="B7" s="101"/>
      <c r="C7" s="98"/>
      <c r="D7" s="98"/>
      <c r="E7" s="98"/>
      <c r="F7" s="98"/>
      <c r="G7" s="99"/>
      <c r="H7" s="8"/>
      <c r="I7" s="8"/>
      <c r="J7" s="8"/>
      <c r="K7" s="8"/>
      <c r="L7" s="8"/>
      <c r="M7" s="8"/>
      <c r="N7" s="8"/>
      <c r="O7" s="8"/>
      <c r="P7" s="8"/>
      <c r="Q7" s="9"/>
      <c r="R7" s="9"/>
      <c r="S7" s="9"/>
      <c r="T7" s="9"/>
      <c r="U7" s="9"/>
      <c r="V7" s="9"/>
      <c r="W7" s="9"/>
      <c r="X7" s="9"/>
      <c r="Y7" s="9"/>
      <c r="Z7" s="9"/>
      <c r="AA7" s="9"/>
      <c r="AB7" s="9"/>
      <c r="AC7" s="9"/>
      <c r="AD7" s="9"/>
      <c r="AE7" s="9"/>
      <c r="AF7" s="9"/>
      <c r="AG7" s="9"/>
      <c r="AH7" s="9"/>
      <c r="AI7" s="9"/>
      <c r="AJ7" s="9"/>
    </row>
    <row r="8" spans="1:36" s="10" customFormat="1" ht="20.100000000000001" customHeight="1" x14ac:dyDescent="0.25">
      <c r="A8" s="100" t="s">
        <v>258</v>
      </c>
      <c r="B8" s="97"/>
      <c r="C8" s="98"/>
      <c r="D8" s="323">
        <f ca="1">TODAY()</f>
        <v>44258</v>
      </c>
      <c r="E8" s="323"/>
      <c r="F8" s="323"/>
      <c r="G8" s="102"/>
      <c r="H8" s="8"/>
      <c r="I8" s="8"/>
      <c r="J8" s="8"/>
      <c r="K8" s="8"/>
      <c r="L8" s="8"/>
      <c r="M8" s="8"/>
      <c r="N8" s="8"/>
      <c r="O8" s="8"/>
      <c r="P8" s="8"/>
      <c r="Q8" s="9"/>
      <c r="R8" s="9"/>
      <c r="S8" s="9"/>
      <c r="T8" s="9"/>
      <c r="U8" s="9"/>
      <c r="V8" s="9"/>
      <c r="W8" s="9"/>
      <c r="X8" s="9"/>
      <c r="Y8" s="9"/>
      <c r="Z8" s="9"/>
      <c r="AA8" s="9"/>
      <c r="AB8" s="9"/>
      <c r="AC8" s="9"/>
      <c r="AD8" s="9"/>
      <c r="AE8" s="9"/>
      <c r="AF8" s="9"/>
      <c r="AG8" s="9"/>
      <c r="AH8" s="9"/>
      <c r="AI8" s="9"/>
      <c r="AJ8" s="9"/>
    </row>
    <row r="9" spans="1:36" s="10" customFormat="1" ht="20.100000000000001" customHeight="1" x14ac:dyDescent="0.25">
      <c r="A9" s="103" t="s">
        <v>259</v>
      </c>
      <c r="B9" s="97"/>
      <c r="C9" s="98"/>
      <c r="D9" s="98"/>
      <c r="E9" s="98"/>
      <c r="F9" s="98"/>
      <c r="G9" s="99"/>
      <c r="H9" s="8"/>
      <c r="I9" s="8"/>
      <c r="J9" s="8"/>
      <c r="K9" s="8"/>
      <c r="L9" s="8"/>
      <c r="M9" s="8"/>
      <c r="N9" s="8"/>
      <c r="O9" s="8"/>
      <c r="P9" s="8"/>
      <c r="Q9" s="9"/>
      <c r="R9" s="9"/>
      <c r="S9" s="9"/>
      <c r="T9" s="9"/>
      <c r="U9" s="9"/>
      <c r="V9" s="9"/>
      <c r="W9" s="9"/>
      <c r="X9" s="9"/>
      <c r="Y9" s="9"/>
      <c r="Z9" s="9"/>
      <c r="AA9" s="9"/>
      <c r="AB9" s="9"/>
      <c r="AC9" s="9"/>
      <c r="AD9" s="9"/>
      <c r="AE9" s="9"/>
      <c r="AF9" s="9"/>
      <c r="AG9" s="9"/>
      <c r="AH9" s="9"/>
      <c r="AI9" s="9"/>
      <c r="AJ9" s="9"/>
    </row>
    <row r="10" spans="1:36" s="10" customFormat="1" ht="20.100000000000001" customHeight="1" x14ac:dyDescent="0.25">
      <c r="A10" s="19" t="s">
        <v>260</v>
      </c>
      <c r="B10" s="20" t="s">
        <v>261</v>
      </c>
      <c r="C10" s="19"/>
      <c r="D10" s="291" t="s">
        <v>262</v>
      </c>
      <c r="E10" s="291"/>
      <c r="F10" s="291"/>
      <c r="G10" s="291"/>
      <c r="H10" s="8"/>
      <c r="I10" s="8"/>
      <c r="J10" s="8"/>
      <c r="K10" s="8"/>
      <c r="L10" s="8"/>
      <c r="M10" s="8"/>
      <c r="N10" s="8"/>
      <c r="O10" s="8"/>
      <c r="P10" s="8"/>
      <c r="Q10" s="9"/>
      <c r="R10" s="9"/>
      <c r="S10" s="9"/>
      <c r="T10" s="9"/>
      <c r="U10" s="9"/>
      <c r="V10" s="9"/>
      <c r="W10" s="9"/>
      <c r="X10" s="9"/>
      <c r="Y10" s="9"/>
      <c r="Z10" s="9"/>
      <c r="AA10" s="9"/>
      <c r="AB10" s="9"/>
      <c r="AC10" s="9"/>
      <c r="AD10" s="9"/>
      <c r="AE10" s="9"/>
      <c r="AF10" s="9"/>
      <c r="AG10" s="9"/>
      <c r="AH10" s="9"/>
      <c r="AI10" s="9"/>
      <c r="AJ10" s="9"/>
    </row>
    <row r="11" spans="1:36" s="10" customFormat="1" ht="20.100000000000001" customHeight="1" x14ac:dyDescent="0.25">
      <c r="A11" s="24" t="s">
        <v>263</v>
      </c>
      <c r="B11" s="25"/>
      <c r="C11" s="22"/>
      <c r="D11" s="23" t="s">
        <v>264</v>
      </c>
      <c r="E11" s="292"/>
      <c r="F11" s="292"/>
      <c r="G11" s="292"/>
      <c r="H11" s="8"/>
      <c r="I11" s="8"/>
      <c r="J11" s="8"/>
      <c r="K11" s="8"/>
      <c r="L11" s="8"/>
      <c r="M11" s="8"/>
      <c r="N11" s="8"/>
      <c r="O11" s="8"/>
      <c r="P11" s="8"/>
      <c r="Q11" s="9"/>
      <c r="R11" s="9"/>
      <c r="S11" s="9"/>
      <c r="T11" s="9"/>
      <c r="U11" s="9"/>
      <c r="V11" s="9"/>
      <c r="W11" s="9"/>
      <c r="X11" s="9"/>
      <c r="Y11" s="9"/>
      <c r="Z11" s="9"/>
      <c r="AA11" s="9"/>
      <c r="AB11" s="9"/>
      <c r="AC11" s="9"/>
      <c r="AD11" s="9"/>
      <c r="AE11" s="9"/>
      <c r="AF11" s="9"/>
      <c r="AG11" s="9"/>
      <c r="AH11" s="9"/>
      <c r="AI11" s="9"/>
      <c r="AJ11" s="9"/>
    </row>
    <row r="12" spans="1:36" s="10" customFormat="1" ht="20.100000000000001" customHeight="1" x14ac:dyDescent="0.25">
      <c r="A12" s="25" t="s">
        <v>265</v>
      </c>
      <c r="B12" s="26" t="s">
        <v>266</v>
      </c>
      <c r="C12" s="22"/>
      <c r="D12" s="23" t="s">
        <v>267</v>
      </c>
      <c r="E12" s="277"/>
      <c r="F12" s="277"/>
      <c r="G12" s="277"/>
      <c r="H12" s="8"/>
      <c r="I12" s="8"/>
      <c r="J12" s="8"/>
      <c r="K12" s="8"/>
      <c r="L12" s="8"/>
      <c r="M12" s="8"/>
      <c r="N12" s="8"/>
      <c r="O12" s="8"/>
      <c r="P12" s="8"/>
      <c r="Q12" s="9"/>
      <c r="R12" s="9"/>
      <c r="S12" s="9"/>
      <c r="T12" s="9"/>
      <c r="U12" s="9"/>
      <c r="V12" s="9"/>
      <c r="W12" s="9"/>
      <c r="X12" s="9"/>
      <c r="Y12" s="9"/>
      <c r="Z12" s="9"/>
      <c r="AA12" s="9"/>
      <c r="AB12" s="9"/>
      <c r="AC12" s="9"/>
      <c r="AD12" s="9"/>
      <c r="AE12" s="9"/>
      <c r="AF12" s="9"/>
      <c r="AG12" s="9"/>
      <c r="AH12" s="9"/>
      <c r="AI12" s="9"/>
      <c r="AJ12" s="9"/>
    </row>
    <row r="13" spans="1:36" s="10" customFormat="1" ht="20.100000000000001" customHeight="1" x14ac:dyDescent="0.25">
      <c r="A13" s="25" t="s">
        <v>268</v>
      </c>
      <c r="B13" s="3"/>
      <c r="C13" s="22"/>
      <c r="D13" s="23" t="s">
        <v>269</v>
      </c>
      <c r="E13" s="277"/>
      <c r="F13" s="277"/>
      <c r="G13" s="277"/>
      <c r="H13" s="8"/>
      <c r="I13" s="8"/>
      <c r="J13" s="8"/>
      <c r="K13" s="8"/>
      <c r="L13" s="8"/>
      <c r="M13" s="8"/>
      <c r="N13" s="8"/>
      <c r="O13" s="8"/>
      <c r="P13" s="8"/>
      <c r="Q13" s="9"/>
      <c r="R13" s="9"/>
      <c r="S13" s="9"/>
      <c r="T13" s="9"/>
      <c r="U13" s="9"/>
      <c r="V13" s="9"/>
      <c r="W13" s="9"/>
      <c r="X13" s="9"/>
      <c r="Y13" s="9"/>
      <c r="Z13" s="9"/>
      <c r="AA13" s="9"/>
      <c r="AB13" s="9"/>
      <c r="AC13" s="9"/>
      <c r="AD13" s="9"/>
      <c r="AE13" s="9"/>
      <c r="AF13" s="9"/>
      <c r="AG13" s="9"/>
      <c r="AH13" s="9"/>
      <c r="AI13" s="9"/>
      <c r="AJ13" s="9"/>
    </row>
    <row r="14" spans="1:36" s="10" customFormat="1" ht="20.100000000000001" customHeight="1" x14ac:dyDescent="0.25">
      <c r="A14" s="25" t="s">
        <v>270</v>
      </c>
      <c r="B14" s="26"/>
      <c r="C14" s="22"/>
      <c r="D14" s="23" t="s">
        <v>271</v>
      </c>
      <c r="E14" s="278"/>
      <c r="F14" s="277"/>
      <c r="G14" s="277"/>
      <c r="H14" s="8"/>
      <c r="I14" s="8"/>
      <c r="J14" s="8"/>
      <c r="K14" s="8"/>
      <c r="L14" s="8"/>
      <c r="M14" s="8"/>
      <c r="N14" s="8"/>
      <c r="O14" s="8"/>
      <c r="P14" s="8"/>
      <c r="Q14" s="9"/>
      <c r="R14" s="9"/>
      <c r="S14" s="9"/>
      <c r="T14" s="9"/>
      <c r="U14" s="9"/>
      <c r="V14" s="9"/>
      <c r="W14" s="9"/>
      <c r="X14" s="9"/>
      <c r="Y14" s="9"/>
      <c r="Z14" s="9"/>
      <c r="AA14" s="9"/>
      <c r="AB14" s="9"/>
      <c r="AC14" s="9"/>
      <c r="AD14" s="9"/>
      <c r="AE14" s="9"/>
      <c r="AF14" s="9"/>
      <c r="AG14" s="9"/>
      <c r="AH14" s="9"/>
      <c r="AI14" s="9"/>
      <c r="AJ14" s="9"/>
    </row>
    <row r="15" spans="1:36" s="10" customFormat="1" ht="20.100000000000001" customHeight="1" x14ac:dyDescent="0.25">
      <c r="A15" s="25" t="s">
        <v>272</v>
      </c>
      <c r="B15" s="130"/>
      <c r="C15" s="22"/>
      <c r="D15" s="23" t="s">
        <v>273</v>
      </c>
      <c r="E15" s="278"/>
      <c r="F15" s="277"/>
      <c r="G15" s="277"/>
      <c r="H15" s="8"/>
      <c r="I15" s="8"/>
      <c r="J15" s="8"/>
      <c r="K15" s="8"/>
      <c r="L15" s="8"/>
      <c r="M15" s="8"/>
      <c r="N15" s="8"/>
      <c r="O15" s="8"/>
      <c r="P15" s="8"/>
      <c r="Q15" s="9"/>
      <c r="R15" s="9"/>
      <c r="S15" s="9"/>
      <c r="T15" s="9"/>
      <c r="U15" s="9"/>
      <c r="V15" s="9"/>
      <c r="W15" s="9"/>
      <c r="X15" s="9"/>
      <c r="Y15" s="9"/>
      <c r="Z15" s="9"/>
      <c r="AA15" s="9"/>
      <c r="AB15" s="9"/>
      <c r="AC15" s="9"/>
      <c r="AD15" s="9"/>
      <c r="AE15" s="9"/>
      <c r="AF15" s="9"/>
      <c r="AG15" s="9"/>
      <c r="AH15" s="9"/>
      <c r="AI15" s="9"/>
      <c r="AJ15" s="9"/>
    </row>
    <row r="16" spans="1:36" s="10" customFormat="1" ht="20.100000000000001" customHeight="1" x14ac:dyDescent="0.25">
      <c r="A16" s="28" t="s">
        <v>274</v>
      </c>
      <c r="B16" s="29"/>
      <c r="C16" s="30"/>
      <c r="D16" s="31" t="s">
        <v>265</v>
      </c>
      <c r="E16" s="279"/>
      <c r="F16" s="279"/>
      <c r="G16" s="279"/>
      <c r="H16" s="8"/>
      <c r="I16" s="8"/>
      <c r="J16" s="8"/>
      <c r="K16" s="8"/>
      <c r="L16" s="8"/>
      <c r="M16" s="8"/>
      <c r="N16" s="8"/>
      <c r="O16" s="8"/>
      <c r="P16" s="8"/>
      <c r="Q16" s="9"/>
      <c r="R16" s="9"/>
      <c r="S16" s="9"/>
      <c r="T16" s="9"/>
      <c r="U16" s="9"/>
      <c r="V16" s="9"/>
      <c r="W16" s="9"/>
      <c r="X16" s="9"/>
      <c r="Y16" s="9"/>
      <c r="Z16" s="9"/>
      <c r="AA16" s="9"/>
      <c r="AB16" s="9"/>
      <c r="AC16" s="9"/>
      <c r="AD16" s="9"/>
      <c r="AE16" s="9"/>
      <c r="AF16" s="9"/>
      <c r="AG16" s="9"/>
      <c r="AH16" s="9"/>
      <c r="AI16" s="9"/>
      <c r="AJ16" s="9"/>
    </row>
    <row r="17" spans="1:36" s="10" customFormat="1" ht="19.5" customHeight="1" x14ac:dyDescent="0.3">
      <c r="A17" s="280" t="s">
        <v>304</v>
      </c>
      <c r="B17" s="280"/>
      <c r="C17" s="280"/>
      <c r="D17" s="280"/>
      <c r="E17" s="280"/>
      <c r="F17" s="280"/>
      <c r="G17" s="280"/>
      <c r="H17" s="8"/>
      <c r="I17" s="8"/>
      <c r="J17" s="8"/>
      <c r="K17" s="8"/>
      <c r="L17" s="8"/>
      <c r="M17" s="8"/>
      <c r="N17" s="8"/>
      <c r="O17" s="8"/>
      <c r="P17" s="8"/>
      <c r="Q17" s="9"/>
      <c r="R17" s="9"/>
      <c r="S17" s="9"/>
      <c r="T17" s="9"/>
      <c r="U17" s="9"/>
      <c r="V17" s="9"/>
      <c r="W17" s="9"/>
      <c r="X17" s="9"/>
      <c r="Y17" s="9"/>
      <c r="Z17" s="9"/>
      <c r="AA17" s="9"/>
      <c r="AB17" s="9"/>
      <c r="AC17" s="9"/>
      <c r="AD17" s="9"/>
      <c r="AE17" s="9"/>
      <c r="AF17" s="9"/>
      <c r="AG17" s="9"/>
      <c r="AH17" s="9"/>
      <c r="AI17" s="9"/>
      <c r="AJ17" s="9"/>
    </row>
    <row r="18" spans="1:36" ht="30" customHeight="1" x14ac:dyDescent="0.3">
      <c r="A18" s="320" t="s">
        <v>0</v>
      </c>
      <c r="B18" s="131" t="s">
        <v>184</v>
      </c>
      <c r="C18" s="317" t="s">
        <v>2</v>
      </c>
      <c r="D18" s="318" t="s">
        <v>3</v>
      </c>
      <c r="E18" s="319" t="s">
        <v>4</v>
      </c>
      <c r="F18" s="104" t="s">
        <v>78</v>
      </c>
      <c r="G18" s="318"/>
    </row>
    <row r="19" spans="1:36" x14ac:dyDescent="0.3">
      <c r="A19" s="321"/>
      <c r="B19" s="132"/>
      <c r="C19" s="317"/>
      <c r="D19" s="318"/>
      <c r="E19" s="319"/>
      <c r="F19" s="105" t="s">
        <v>79</v>
      </c>
      <c r="G19" s="320"/>
    </row>
    <row r="20" spans="1:36" ht="26.25" customHeight="1" x14ac:dyDescent="0.3">
      <c r="A20" s="309" t="s">
        <v>7</v>
      </c>
      <c r="B20" s="310"/>
      <c r="C20" s="310"/>
      <c r="D20" s="310"/>
      <c r="E20" s="310"/>
      <c r="F20" s="106"/>
      <c r="G20" s="107"/>
    </row>
    <row r="21" spans="1:36" s="43" customFormat="1" ht="61.5" customHeight="1" x14ac:dyDescent="0.3">
      <c r="A21" s="114">
        <v>1</v>
      </c>
      <c r="B21" s="108" t="s">
        <v>185</v>
      </c>
      <c r="C21" s="109" t="s">
        <v>288</v>
      </c>
      <c r="D21" s="110" t="s">
        <v>125</v>
      </c>
      <c r="E21" s="110">
        <v>1</v>
      </c>
      <c r="F21" s="111" t="s">
        <v>281</v>
      </c>
      <c r="G21" s="112" t="s">
        <v>176</v>
      </c>
    </row>
    <row r="22" spans="1:36" s="43" customFormat="1" ht="72" customHeight="1" x14ac:dyDescent="0.3">
      <c r="A22" s="135">
        <v>2</v>
      </c>
      <c r="B22" s="108" t="s">
        <v>186</v>
      </c>
      <c r="C22" s="109" t="s">
        <v>289</v>
      </c>
      <c r="D22" s="110" t="s">
        <v>125</v>
      </c>
      <c r="E22" s="110">
        <v>1</v>
      </c>
      <c r="F22" s="111">
        <v>5000000</v>
      </c>
      <c r="G22" s="112" t="s">
        <v>177</v>
      </c>
    </row>
    <row r="23" spans="1:36" s="43" customFormat="1" ht="39.75" customHeight="1" x14ac:dyDescent="0.3">
      <c r="A23" s="311">
        <v>3</v>
      </c>
      <c r="B23" s="314" t="s">
        <v>186</v>
      </c>
      <c r="C23" s="109" t="s">
        <v>154</v>
      </c>
      <c r="D23" s="110" t="s">
        <v>125</v>
      </c>
      <c r="E23" s="110">
        <v>1</v>
      </c>
      <c r="F23" s="111" t="s">
        <v>297</v>
      </c>
      <c r="G23" s="112" t="s">
        <v>155</v>
      </c>
    </row>
    <row r="24" spans="1:36" s="43" customFormat="1" ht="42.75" customHeight="1" x14ac:dyDescent="0.3">
      <c r="A24" s="312"/>
      <c r="B24" s="315"/>
      <c r="C24" s="109" t="s">
        <v>156</v>
      </c>
      <c r="D24" s="110" t="s">
        <v>125</v>
      </c>
      <c r="E24" s="110">
        <v>1</v>
      </c>
      <c r="F24" s="111" t="s">
        <v>158</v>
      </c>
      <c r="G24" s="112" t="s">
        <v>158</v>
      </c>
    </row>
    <row r="25" spans="1:36" s="43" customFormat="1" ht="38.25" customHeight="1" x14ac:dyDescent="0.3">
      <c r="A25" s="312"/>
      <c r="B25" s="315"/>
      <c r="C25" s="109" t="s">
        <v>283</v>
      </c>
      <c r="D25" s="110" t="s">
        <v>125</v>
      </c>
      <c r="E25" s="110">
        <v>1</v>
      </c>
      <c r="F25" s="111" t="s">
        <v>157</v>
      </c>
      <c r="G25" s="112" t="s">
        <v>157</v>
      </c>
    </row>
    <row r="26" spans="1:36" s="43" customFormat="1" ht="38.25" customHeight="1" x14ac:dyDescent="0.3">
      <c r="A26" s="312"/>
      <c r="B26" s="315"/>
      <c r="C26" s="109" t="s">
        <v>298</v>
      </c>
      <c r="D26" s="110" t="s">
        <v>285</v>
      </c>
      <c r="E26" s="110">
        <v>1</v>
      </c>
      <c r="F26" s="111" t="s">
        <v>299</v>
      </c>
      <c r="G26" s="112"/>
    </row>
    <row r="27" spans="1:36" s="43" customFormat="1" ht="38.25" customHeight="1" x14ac:dyDescent="0.3">
      <c r="A27" s="313"/>
      <c r="B27" s="316"/>
      <c r="C27" s="109" t="s">
        <v>284</v>
      </c>
      <c r="D27" s="110" t="s">
        <v>285</v>
      </c>
      <c r="E27" s="110">
        <v>1</v>
      </c>
      <c r="F27" s="111" t="s">
        <v>286</v>
      </c>
      <c r="G27" s="112"/>
    </row>
    <row r="28" spans="1:36" s="43" customFormat="1" ht="69" customHeight="1" x14ac:dyDescent="0.3">
      <c r="A28" s="136">
        <v>4</v>
      </c>
      <c r="B28" s="108" t="s">
        <v>187</v>
      </c>
      <c r="C28" s="109" t="s">
        <v>290</v>
      </c>
      <c r="D28" s="110" t="s">
        <v>125</v>
      </c>
      <c r="E28" s="110">
        <v>1</v>
      </c>
      <c r="F28" s="111" t="s">
        <v>287</v>
      </c>
      <c r="G28" s="112" t="s">
        <v>175</v>
      </c>
    </row>
    <row r="29" spans="1:36" s="43" customFormat="1" ht="69" customHeight="1" x14ac:dyDescent="0.3">
      <c r="A29" s="108">
        <v>5</v>
      </c>
      <c r="B29" s="133" t="s">
        <v>189</v>
      </c>
      <c r="C29" s="109" t="s">
        <v>291</v>
      </c>
      <c r="D29" s="110" t="s">
        <v>125</v>
      </c>
      <c r="E29" s="110">
        <v>1</v>
      </c>
      <c r="F29" s="111" t="s">
        <v>127</v>
      </c>
      <c r="G29" s="112" t="s">
        <v>127</v>
      </c>
    </row>
    <row r="30" spans="1:36" s="43" customFormat="1" ht="79.5" customHeight="1" x14ac:dyDescent="0.3">
      <c r="A30" s="144">
        <v>6</v>
      </c>
      <c r="B30" s="134" t="s">
        <v>188</v>
      </c>
      <c r="C30" s="109" t="s">
        <v>105</v>
      </c>
      <c r="D30" s="110" t="s">
        <v>126</v>
      </c>
      <c r="E30" s="110">
        <v>1</v>
      </c>
      <c r="F30" s="111" t="s">
        <v>128</v>
      </c>
      <c r="G30" s="112" t="s">
        <v>128</v>
      </c>
    </row>
    <row r="31" spans="1:36" s="43" customFormat="1" ht="232.5" customHeight="1" x14ac:dyDescent="0.3">
      <c r="A31" s="114">
        <v>7</v>
      </c>
      <c r="B31" s="137" t="s">
        <v>190</v>
      </c>
      <c r="C31" s="109" t="s">
        <v>106</v>
      </c>
      <c r="D31" s="110" t="s">
        <v>125</v>
      </c>
      <c r="E31" s="110">
        <v>1</v>
      </c>
      <c r="F31" s="111" t="s">
        <v>129</v>
      </c>
      <c r="G31" s="112" t="s">
        <v>129</v>
      </c>
    </row>
    <row r="32" spans="1:36" s="43" customFormat="1" ht="55.5" customHeight="1" x14ac:dyDescent="0.3">
      <c r="A32" s="114">
        <v>6</v>
      </c>
      <c r="B32" s="137" t="s">
        <v>191</v>
      </c>
      <c r="C32" s="109" t="s">
        <v>142</v>
      </c>
      <c r="D32" s="110" t="s">
        <v>125</v>
      </c>
      <c r="E32" s="110">
        <v>1</v>
      </c>
      <c r="F32" s="111" t="s">
        <v>144</v>
      </c>
      <c r="G32" s="112" t="s">
        <v>144</v>
      </c>
    </row>
    <row r="33" spans="1:7" s="43" customFormat="1" ht="55.5" customHeight="1" x14ac:dyDescent="0.3">
      <c r="A33" s="114">
        <v>7</v>
      </c>
      <c r="B33" s="137" t="s">
        <v>192</v>
      </c>
      <c r="C33" s="109" t="s">
        <v>143</v>
      </c>
      <c r="D33" s="110" t="s">
        <v>125</v>
      </c>
      <c r="E33" s="110">
        <v>1</v>
      </c>
      <c r="F33" s="111" t="s">
        <v>144</v>
      </c>
      <c r="G33" s="112" t="s">
        <v>144</v>
      </c>
    </row>
    <row r="34" spans="1:7" s="43" customFormat="1" ht="55.5" customHeight="1" x14ac:dyDescent="0.3">
      <c r="A34" s="306">
        <v>8</v>
      </c>
      <c r="B34" s="306" t="s">
        <v>193</v>
      </c>
      <c r="C34" s="109" t="s">
        <v>145</v>
      </c>
      <c r="D34" s="110" t="s">
        <v>125</v>
      </c>
      <c r="E34" s="110">
        <v>1</v>
      </c>
      <c r="F34" s="111" t="s">
        <v>149</v>
      </c>
      <c r="G34" s="112" t="s">
        <v>149</v>
      </c>
    </row>
    <row r="35" spans="1:7" s="43" customFormat="1" ht="55.5" customHeight="1" x14ac:dyDescent="0.3">
      <c r="A35" s="307"/>
      <c r="B35" s="307"/>
      <c r="C35" s="143" t="s">
        <v>292</v>
      </c>
      <c r="D35" s="110" t="s">
        <v>125</v>
      </c>
      <c r="E35" s="110">
        <v>1</v>
      </c>
      <c r="F35" s="111" t="s">
        <v>293</v>
      </c>
      <c r="G35" s="112" t="s">
        <v>148</v>
      </c>
    </row>
    <row r="36" spans="1:7" s="43" customFormat="1" ht="55.5" customHeight="1" x14ac:dyDescent="0.3">
      <c r="A36" s="307"/>
      <c r="B36" s="307"/>
      <c r="C36" s="113" t="s">
        <v>146</v>
      </c>
      <c r="D36" s="110" t="s">
        <v>125</v>
      </c>
      <c r="E36" s="110">
        <v>1</v>
      </c>
      <c r="F36" s="111" t="s">
        <v>150</v>
      </c>
      <c r="G36" s="112" t="s">
        <v>150</v>
      </c>
    </row>
    <row r="37" spans="1:7" s="43" customFormat="1" ht="47.25" customHeight="1" x14ac:dyDescent="0.3">
      <c r="A37" s="307"/>
      <c r="B37" s="307"/>
      <c r="C37" s="109" t="s">
        <v>147</v>
      </c>
      <c r="D37" s="110" t="s">
        <v>125</v>
      </c>
      <c r="E37" s="110">
        <v>1</v>
      </c>
      <c r="F37" s="111" t="s">
        <v>294</v>
      </c>
      <c r="G37" s="112" t="s">
        <v>151</v>
      </c>
    </row>
    <row r="38" spans="1:7" s="43" customFormat="1" ht="47.25" customHeight="1" x14ac:dyDescent="0.3">
      <c r="A38" s="307"/>
      <c r="B38" s="307"/>
      <c r="C38" s="109" t="s">
        <v>295</v>
      </c>
      <c r="D38" s="110" t="s">
        <v>285</v>
      </c>
      <c r="E38" s="110">
        <v>1</v>
      </c>
      <c r="F38" s="111" t="s">
        <v>296</v>
      </c>
      <c r="G38" s="112"/>
    </row>
    <row r="39" spans="1:7" s="43" customFormat="1" ht="41.25" customHeight="1" x14ac:dyDescent="0.3">
      <c r="A39" s="307"/>
      <c r="B39" s="308"/>
      <c r="C39" s="109" t="s">
        <v>152</v>
      </c>
      <c r="D39" s="110" t="s">
        <v>125</v>
      </c>
      <c r="E39" s="110">
        <v>1</v>
      </c>
      <c r="F39" s="111" t="s">
        <v>153</v>
      </c>
      <c r="G39" s="112" t="s">
        <v>153</v>
      </c>
    </row>
    <row r="40" spans="1:7" s="43" customFormat="1" ht="24.75" customHeight="1" x14ac:dyDescent="0.3">
      <c r="A40" s="108">
        <v>10</v>
      </c>
      <c r="B40" s="137" t="s">
        <v>194</v>
      </c>
      <c r="C40" s="109" t="s">
        <v>195</v>
      </c>
      <c r="D40" s="110" t="s">
        <v>125</v>
      </c>
      <c r="E40" s="110">
        <v>1</v>
      </c>
      <c r="F40" s="111">
        <v>500000</v>
      </c>
      <c r="G40" s="112">
        <v>500000</v>
      </c>
    </row>
    <row r="41" spans="1:7" s="43" customFormat="1" ht="48.75" customHeight="1" x14ac:dyDescent="0.3">
      <c r="A41" s="114">
        <v>11</v>
      </c>
      <c r="B41" s="137" t="s">
        <v>196</v>
      </c>
      <c r="C41" s="113" t="s">
        <v>197</v>
      </c>
      <c r="D41" s="110" t="s">
        <v>161</v>
      </c>
      <c r="E41" s="110">
        <v>1</v>
      </c>
      <c r="F41" s="115" t="s">
        <v>282</v>
      </c>
      <c r="G41" s="115" t="s">
        <v>158</v>
      </c>
    </row>
    <row r="42" spans="1:7" s="120" customFormat="1" ht="12.75" x14ac:dyDescent="0.2">
      <c r="A42" s="116"/>
      <c r="B42" s="116" t="s">
        <v>212</v>
      </c>
      <c r="C42" s="117"/>
      <c r="D42" s="118"/>
      <c r="E42" s="119"/>
      <c r="F42" s="119"/>
      <c r="G42" s="119"/>
    </row>
    <row r="43" spans="1:7" s="120" customFormat="1" ht="12.75" x14ac:dyDescent="0.2">
      <c r="A43" s="121"/>
      <c r="B43" s="138" t="s">
        <v>213</v>
      </c>
      <c r="C43" s="122"/>
      <c r="G43" s="123"/>
    </row>
    <row r="44" spans="1:7" s="83" customFormat="1" ht="15.75" x14ac:dyDescent="0.25">
      <c r="A44" s="90"/>
      <c r="B44" s="139"/>
      <c r="C44" s="76"/>
      <c r="G44" s="92"/>
    </row>
    <row r="45" spans="1:7" s="83" customFormat="1" ht="15.75" x14ac:dyDescent="0.25">
      <c r="A45" s="94"/>
      <c r="B45" s="139"/>
      <c r="C45" s="79"/>
      <c r="E45" s="95"/>
      <c r="F45" s="95"/>
    </row>
    <row r="46" spans="1:7" s="83" customFormat="1" ht="15.75" x14ac:dyDescent="0.25">
      <c r="A46" s="94"/>
      <c r="B46" s="139"/>
      <c r="C46" s="79"/>
      <c r="E46" s="95"/>
      <c r="F46" s="95"/>
    </row>
    <row r="47" spans="1:7" s="83" customFormat="1" ht="15.75" x14ac:dyDescent="0.25">
      <c r="A47" s="94"/>
      <c r="B47" s="218" t="s">
        <v>214</v>
      </c>
      <c r="C47" s="79"/>
      <c r="E47" s="95"/>
      <c r="F47" s="95"/>
    </row>
    <row r="48" spans="1:7" s="83" customFormat="1" ht="15.75" x14ac:dyDescent="0.25">
      <c r="A48" s="94"/>
      <c r="B48" s="139"/>
      <c r="C48" s="79"/>
      <c r="E48" s="95"/>
      <c r="F48" s="95"/>
    </row>
    <row r="49" spans="1:7" s="83" customFormat="1" ht="15.75" x14ac:dyDescent="0.25">
      <c r="A49" s="94"/>
      <c r="B49" s="139"/>
      <c r="C49" s="79"/>
      <c r="E49" s="95"/>
      <c r="F49" s="95"/>
    </row>
    <row r="50" spans="1:7" s="83" customFormat="1" ht="15.75" x14ac:dyDescent="0.25">
      <c r="A50" s="94"/>
      <c r="B50" s="218" t="s">
        <v>215</v>
      </c>
      <c r="C50" s="79"/>
      <c r="E50" s="95"/>
      <c r="F50" s="95"/>
    </row>
    <row r="51" spans="1:7" s="83" customFormat="1" ht="15.75" x14ac:dyDescent="0.25">
      <c r="A51" s="94"/>
      <c r="B51" s="219" t="s">
        <v>383</v>
      </c>
      <c r="C51" s="79"/>
      <c r="E51" s="95"/>
      <c r="F51" s="95"/>
    </row>
    <row r="52" spans="1:7" x14ac:dyDescent="0.3">
      <c r="A52" s="124"/>
      <c r="B52" s="74"/>
      <c r="C52" s="32"/>
      <c r="E52" s="32"/>
      <c r="F52" s="77"/>
      <c r="G52" s="77"/>
    </row>
    <row r="53" spans="1:7" x14ac:dyDescent="0.3">
      <c r="A53" s="124"/>
      <c r="B53" s="74"/>
      <c r="C53" s="32"/>
      <c r="E53" s="32"/>
      <c r="F53" s="77"/>
      <c r="G53" s="77"/>
    </row>
    <row r="54" spans="1:7" ht="69.75" customHeight="1" x14ac:dyDescent="0.3">
      <c r="A54" s="75"/>
      <c r="B54" s="140"/>
      <c r="C54" s="32"/>
      <c r="E54" s="32"/>
      <c r="F54" s="77"/>
    </row>
    <row r="55" spans="1:7" ht="62.25" customHeight="1" x14ac:dyDescent="0.3">
      <c r="A55" s="75"/>
      <c r="B55" s="140"/>
      <c r="C55" s="32"/>
      <c r="E55" s="32"/>
      <c r="F55" s="77"/>
    </row>
    <row r="56" spans="1:7" ht="67.5" customHeight="1" x14ac:dyDescent="0.3">
      <c r="A56" s="75"/>
      <c r="B56" s="140"/>
      <c r="C56" s="32"/>
      <c r="E56" s="32"/>
      <c r="F56" s="77"/>
    </row>
    <row r="57" spans="1:7" ht="67.5" customHeight="1" x14ac:dyDescent="0.3">
      <c r="A57" s="75"/>
      <c r="B57" s="140"/>
      <c r="C57" s="32"/>
      <c r="E57" s="32"/>
      <c r="F57" s="77"/>
    </row>
    <row r="58" spans="1:7" ht="81.75" customHeight="1" x14ac:dyDescent="0.3">
      <c r="A58" s="75"/>
      <c r="B58" s="140"/>
      <c r="C58" s="32"/>
      <c r="E58" s="32"/>
      <c r="F58" s="77"/>
    </row>
    <row r="59" spans="1:7" ht="66.75" customHeight="1" x14ac:dyDescent="0.3">
      <c r="A59" s="75"/>
      <c r="B59" s="140"/>
      <c r="C59" s="32"/>
      <c r="E59" s="32"/>
      <c r="F59" s="77"/>
    </row>
    <row r="60" spans="1:7" ht="65.25" customHeight="1" x14ac:dyDescent="0.3">
      <c r="A60" s="75"/>
      <c r="B60" s="140"/>
      <c r="C60" s="32"/>
      <c r="E60" s="32"/>
      <c r="F60" s="77"/>
    </row>
    <row r="61" spans="1:7" ht="72" customHeight="1" x14ac:dyDescent="0.3">
      <c r="A61" s="75"/>
      <c r="B61" s="140"/>
      <c r="C61" s="32"/>
      <c r="E61" s="32"/>
      <c r="F61" s="77"/>
    </row>
    <row r="62" spans="1:7" ht="81" customHeight="1" x14ac:dyDescent="0.3">
      <c r="A62" s="75"/>
      <c r="B62" s="140"/>
      <c r="C62" s="32"/>
      <c r="E62" s="32"/>
      <c r="F62" s="77"/>
    </row>
    <row r="63" spans="1:7" ht="93.75" customHeight="1" x14ac:dyDescent="0.3">
      <c r="A63" s="75"/>
      <c r="B63" s="140"/>
      <c r="C63" s="32"/>
      <c r="E63" s="32"/>
      <c r="F63" s="77"/>
    </row>
    <row r="64" spans="1:7" ht="84.75" customHeight="1" x14ac:dyDescent="0.3">
      <c r="A64" s="75"/>
      <c r="B64" s="140"/>
      <c r="C64" s="32"/>
      <c r="E64" s="32"/>
      <c r="F64" s="77"/>
    </row>
    <row r="65" spans="1:6" ht="63.75" customHeight="1" x14ac:dyDescent="0.3">
      <c r="A65" s="75"/>
      <c r="B65" s="140"/>
      <c r="C65" s="32"/>
      <c r="E65" s="32"/>
      <c r="F65" s="77"/>
    </row>
    <row r="66" spans="1:6" ht="70.5" customHeight="1" x14ac:dyDescent="0.3">
      <c r="A66" s="75"/>
      <c r="B66" s="140"/>
      <c r="C66" s="32"/>
      <c r="E66" s="32"/>
      <c r="F66" s="77"/>
    </row>
    <row r="67" spans="1:6" ht="67.5" customHeight="1" x14ac:dyDescent="0.3">
      <c r="A67" s="75"/>
      <c r="B67" s="140"/>
      <c r="C67" s="32"/>
      <c r="E67" s="32"/>
      <c r="F67" s="77"/>
    </row>
    <row r="68" spans="1:6" ht="41.25" customHeight="1" x14ac:dyDescent="0.3">
      <c r="A68" s="75"/>
      <c r="B68" s="140"/>
      <c r="C68" s="32"/>
      <c r="E68" s="32"/>
      <c r="F68" s="77"/>
    </row>
    <row r="69" spans="1:6" ht="41.25" customHeight="1" x14ac:dyDescent="0.3">
      <c r="A69" s="75"/>
      <c r="B69" s="140"/>
      <c r="C69" s="125"/>
      <c r="E69" s="32"/>
      <c r="F69" s="77"/>
    </row>
    <row r="70" spans="1:6" ht="41.25" customHeight="1" x14ac:dyDescent="0.3">
      <c r="A70" s="126"/>
      <c r="B70" s="141"/>
      <c r="C70" s="125"/>
      <c r="E70" s="32"/>
      <c r="F70" s="77"/>
    </row>
    <row r="71" spans="1:6" s="125" customFormat="1" ht="41.25" customHeight="1" x14ac:dyDescent="0.3">
      <c r="A71" s="126"/>
      <c r="B71" s="141"/>
      <c r="F71" s="127"/>
    </row>
    <row r="72" spans="1:6" s="125" customFormat="1" ht="41.25" customHeight="1" x14ac:dyDescent="0.3">
      <c r="A72" s="126"/>
      <c r="B72" s="141"/>
      <c r="F72" s="127"/>
    </row>
    <row r="73" spans="1:6" s="125" customFormat="1" ht="41.25" customHeight="1" x14ac:dyDescent="0.3">
      <c r="A73" s="126"/>
      <c r="B73" s="141"/>
      <c r="F73" s="127"/>
    </row>
    <row r="74" spans="1:6" s="125" customFormat="1" ht="41.25" customHeight="1" x14ac:dyDescent="0.3">
      <c r="A74" s="126"/>
      <c r="B74" s="141"/>
      <c r="F74" s="127"/>
    </row>
    <row r="75" spans="1:6" s="125" customFormat="1" ht="41.25" customHeight="1" x14ac:dyDescent="0.3">
      <c r="A75" s="126"/>
      <c r="B75" s="141"/>
      <c r="F75" s="127"/>
    </row>
    <row r="76" spans="1:6" s="125" customFormat="1" ht="41.25" customHeight="1" x14ac:dyDescent="0.3">
      <c r="A76" s="126"/>
      <c r="B76" s="141"/>
      <c r="F76" s="127"/>
    </row>
    <row r="77" spans="1:6" s="125" customFormat="1" ht="41.25" customHeight="1" x14ac:dyDescent="0.3">
      <c r="A77" s="126"/>
      <c r="B77" s="141"/>
      <c r="F77" s="127"/>
    </row>
    <row r="78" spans="1:6" s="125" customFormat="1" ht="41.25" customHeight="1" x14ac:dyDescent="0.3">
      <c r="A78" s="126"/>
      <c r="B78" s="142"/>
      <c r="C78" s="74"/>
      <c r="F78" s="127"/>
    </row>
    <row r="79" spans="1:6" s="125" customFormat="1" x14ac:dyDescent="0.3">
      <c r="A79" s="128"/>
      <c r="B79" s="78"/>
      <c r="C79" s="74"/>
      <c r="F79" s="127"/>
    </row>
  </sheetData>
  <mergeCells count="21">
    <mergeCell ref="E13:G13"/>
    <mergeCell ref="E14:G14"/>
    <mergeCell ref="E15:G15"/>
    <mergeCell ref="E16:G16"/>
    <mergeCell ref="A17:G17"/>
    <mergeCell ref="B1:G4"/>
    <mergeCell ref="E5:G5"/>
    <mergeCell ref="D10:G10"/>
    <mergeCell ref="E11:G11"/>
    <mergeCell ref="E12:G12"/>
    <mergeCell ref="D8:F8"/>
    <mergeCell ref="C18:C19"/>
    <mergeCell ref="D18:D19"/>
    <mergeCell ref="E18:E19"/>
    <mergeCell ref="G18:G19"/>
    <mergeCell ref="A18:A19"/>
    <mergeCell ref="A34:A39"/>
    <mergeCell ref="B34:B39"/>
    <mergeCell ref="A20:E20"/>
    <mergeCell ref="A23:A27"/>
    <mergeCell ref="B23:B27"/>
  </mergeCells>
  <hyperlinks>
    <hyperlink ref="B12" r:id="rId1"/>
    <hyperlink ref="A9" r:id="rId2"/>
  </hyperlinks>
  <pageMargins left="0.7" right="0.7" top="0.75" bottom="0.75" header="0.3" footer="0.3"/>
  <pageSetup paperSize="9" scale="98" fitToHeight="0"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22"/>
  <sheetViews>
    <sheetView view="pageBreakPreview" topLeftCell="A6" zoomScale="93" zoomScaleNormal="100" zoomScaleSheetLayoutView="93" workbookViewId="0">
      <selection activeCell="D8" sqref="D8:F8"/>
    </sheetView>
  </sheetViews>
  <sheetFormatPr defaultRowHeight="17.25" x14ac:dyDescent="0.3"/>
  <cols>
    <col min="1" max="1" width="10.28515625" style="78" customWidth="1"/>
    <col min="2" max="2" width="33.42578125" style="74" customWidth="1"/>
    <col min="3" max="3" width="8.28515625" style="32" customWidth="1"/>
    <col min="4" max="4" width="9.42578125" style="80" customWidth="1"/>
    <col min="5" max="5" width="25" style="80" customWidth="1"/>
    <col min="6" max="6" width="34.42578125" style="80" customWidth="1"/>
    <col min="7" max="7" width="0.140625" style="32" customWidth="1"/>
    <col min="8" max="16384" width="9.140625" style="32"/>
  </cols>
  <sheetData>
    <row r="1" spans="1:36" s="4" customFormat="1" ht="20.25" customHeight="1" x14ac:dyDescent="0.25">
      <c r="A1" s="183"/>
      <c r="B1" s="287"/>
      <c r="C1" s="287"/>
      <c r="D1" s="287"/>
      <c r="E1" s="287"/>
      <c r="F1" s="287"/>
      <c r="G1" s="287"/>
      <c r="H1" s="2"/>
      <c r="I1" s="2"/>
      <c r="J1" s="2"/>
      <c r="K1" s="2"/>
      <c r="L1" s="2"/>
      <c r="M1" s="2"/>
      <c r="N1" s="2"/>
      <c r="O1" s="2"/>
      <c r="P1" s="2"/>
      <c r="Q1" s="3"/>
      <c r="R1" s="3"/>
      <c r="S1" s="3"/>
      <c r="T1" s="3"/>
      <c r="U1" s="3"/>
      <c r="V1" s="3"/>
      <c r="W1" s="3"/>
      <c r="X1" s="3"/>
      <c r="Y1" s="3"/>
      <c r="Z1" s="3"/>
      <c r="AA1" s="3"/>
      <c r="AB1" s="3"/>
      <c r="AC1" s="3"/>
      <c r="AD1" s="3"/>
      <c r="AE1" s="3"/>
      <c r="AF1" s="3"/>
      <c r="AG1" s="3"/>
      <c r="AH1" s="3"/>
      <c r="AI1" s="3"/>
      <c r="AJ1" s="3"/>
    </row>
    <row r="2" spans="1:36" s="4" customFormat="1" ht="20.25" customHeight="1" x14ac:dyDescent="0.25">
      <c r="A2" s="183"/>
      <c r="B2" s="287"/>
      <c r="C2" s="287"/>
      <c r="D2" s="287"/>
      <c r="E2" s="287"/>
      <c r="F2" s="287"/>
      <c r="G2" s="287"/>
      <c r="H2" s="2"/>
      <c r="I2" s="2"/>
      <c r="J2" s="2"/>
      <c r="K2" s="2"/>
      <c r="L2" s="2"/>
      <c r="M2" s="2"/>
      <c r="N2" s="2"/>
      <c r="O2" s="2"/>
      <c r="P2" s="2"/>
      <c r="Q2" s="3"/>
      <c r="R2" s="3"/>
      <c r="S2" s="3"/>
      <c r="T2" s="3"/>
      <c r="U2" s="3"/>
      <c r="V2" s="3"/>
      <c r="W2" s="3"/>
      <c r="X2" s="3"/>
      <c r="Y2" s="3"/>
      <c r="Z2" s="3"/>
      <c r="AA2" s="3"/>
      <c r="AB2" s="3"/>
      <c r="AC2" s="3"/>
      <c r="AD2" s="3"/>
      <c r="AE2" s="3"/>
      <c r="AF2" s="3"/>
      <c r="AG2" s="3"/>
      <c r="AH2" s="3"/>
      <c r="AI2" s="3"/>
      <c r="AJ2" s="3"/>
    </row>
    <row r="3" spans="1:36" s="4" customFormat="1" ht="20.25" customHeight="1" x14ac:dyDescent="0.25">
      <c r="A3" s="183"/>
      <c r="B3" s="287"/>
      <c r="C3" s="287"/>
      <c r="D3" s="287"/>
      <c r="E3" s="287"/>
      <c r="F3" s="287"/>
      <c r="G3" s="287"/>
      <c r="H3" s="2"/>
      <c r="I3" s="2"/>
      <c r="J3" s="2"/>
      <c r="K3" s="2"/>
      <c r="L3" s="2"/>
      <c r="M3" s="2"/>
      <c r="N3" s="2"/>
      <c r="O3" s="2"/>
      <c r="P3" s="2"/>
      <c r="Q3" s="3"/>
      <c r="R3" s="3"/>
      <c r="S3" s="3"/>
      <c r="T3" s="3"/>
      <c r="U3" s="3"/>
      <c r="V3" s="3"/>
      <c r="W3" s="3"/>
      <c r="X3" s="3"/>
      <c r="Y3" s="3"/>
      <c r="Z3" s="3"/>
      <c r="AA3" s="3"/>
      <c r="AB3" s="3"/>
      <c r="AC3" s="3"/>
      <c r="AD3" s="3"/>
      <c r="AE3" s="3"/>
      <c r="AF3" s="3"/>
      <c r="AG3" s="3"/>
      <c r="AH3" s="3"/>
      <c r="AI3" s="3"/>
      <c r="AJ3" s="3"/>
    </row>
    <row r="4" spans="1:36" s="4" customFormat="1" ht="20.25" customHeight="1" x14ac:dyDescent="0.25">
      <c r="A4" s="183"/>
      <c r="B4" s="287"/>
      <c r="C4" s="287"/>
      <c r="D4" s="287"/>
      <c r="E4" s="287"/>
      <c r="F4" s="287"/>
      <c r="G4" s="287"/>
      <c r="H4" s="2"/>
      <c r="I4" s="2"/>
      <c r="J4" s="2"/>
      <c r="K4" s="2"/>
      <c r="L4" s="2"/>
      <c r="M4" s="2"/>
      <c r="N4" s="2"/>
      <c r="O4" s="2"/>
      <c r="P4" s="2"/>
      <c r="Q4" s="3"/>
      <c r="R4" s="3"/>
      <c r="S4" s="3"/>
      <c r="T4" s="3"/>
      <c r="U4" s="3"/>
      <c r="V4" s="3"/>
      <c r="W4" s="3"/>
      <c r="X4" s="3"/>
      <c r="Y4" s="3"/>
      <c r="Z4" s="3"/>
      <c r="AA4" s="3"/>
      <c r="AB4" s="3"/>
      <c r="AC4" s="3"/>
      <c r="AD4" s="3"/>
      <c r="AE4" s="3"/>
      <c r="AF4" s="3"/>
      <c r="AG4" s="3"/>
      <c r="AH4" s="3"/>
      <c r="AI4" s="3"/>
      <c r="AJ4" s="3"/>
    </row>
    <row r="5" spans="1:36" s="10" customFormat="1" ht="25.5" customHeight="1" x14ac:dyDescent="0.25">
      <c r="A5" s="96" t="s">
        <v>255</v>
      </c>
      <c r="B5" s="97"/>
      <c r="C5" s="98"/>
      <c r="D5" s="98"/>
      <c r="E5" s="322"/>
      <c r="F5" s="322"/>
      <c r="G5" s="322"/>
      <c r="H5" s="8"/>
      <c r="I5" s="8"/>
      <c r="J5" s="8"/>
      <c r="K5" s="8"/>
      <c r="L5" s="8"/>
      <c r="M5" s="8"/>
      <c r="N5" s="8"/>
      <c r="O5" s="8"/>
      <c r="P5" s="8"/>
      <c r="Q5" s="9"/>
      <c r="R5" s="9"/>
      <c r="S5" s="9"/>
      <c r="T5" s="9"/>
      <c r="U5" s="9"/>
      <c r="V5" s="9"/>
      <c r="W5" s="9"/>
      <c r="X5" s="9"/>
      <c r="Y5" s="9"/>
      <c r="Z5" s="9"/>
      <c r="AA5" s="9"/>
      <c r="AB5" s="9"/>
      <c r="AC5" s="9"/>
      <c r="AD5" s="9"/>
      <c r="AE5" s="9"/>
      <c r="AF5" s="9"/>
      <c r="AG5" s="9"/>
      <c r="AH5" s="9"/>
      <c r="AI5" s="9"/>
      <c r="AJ5" s="9"/>
    </row>
    <row r="6" spans="1:36" s="10" customFormat="1" ht="20.100000000000001" customHeight="1" x14ac:dyDescent="0.25">
      <c r="A6" s="96" t="s">
        <v>256</v>
      </c>
      <c r="B6" s="97"/>
      <c r="C6" s="98"/>
      <c r="D6" s="98"/>
      <c r="E6" s="98"/>
      <c r="F6" s="98"/>
      <c r="G6" s="99"/>
      <c r="H6" s="8"/>
      <c r="I6" s="8"/>
      <c r="J6" s="8"/>
      <c r="K6" s="8"/>
      <c r="L6" s="8"/>
      <c r="M6" s="8"/>
      <c r="N6" s="8"/>
      <c r="O6" s="8"/>
      <c r="P6" s="8"/>
      <c r="Q6" s="9"/>
      <c r="R6" s="9"/>
      <c r="S6" s="9"/>
      <c r="T6" s="9"/>
      <c r="U6" s="9"/>
      <c r="V6" s="9"/>
      <c r="W6" s="9"/>
      <c r="X6" s="9"/>
      <c r="Y6" s="9"/>
      <c r="Z6" s="9"/>
      <c r="AA6" s="9"/>
      <c r="AB6" s="9"/>
      <c r="AC6" s="9"/>
      <c r="AD6" s="9"/>
      <c r="AE6" s="9"/>
      <c r="AF6" s="9"/>
      <c r="AG6" s="9"/>
      <c r="AH6" s="9"/>
      <c r="AI6" s="9"/>
      <c r="AJ6" s="9"/>
    </row>
    <row r="7" spans="1:36" s="10" customFormat="1" ht="20.100000000000001" customHeight="1" x14ac:dyDescent="0.25">
      <c r="A7" s="96" t="s">
        <v>257</v>
      </c>
      <c r="B7" s="101"/>
      <c r="C7" s="98"/>
      <c r="D7" s="98"/>
      <c r="E7" s="98"/>
      <c r="F7" s="98"/>
      <c r="G7" s="99"/>
      <c r="H7" s="8"/>
      <c r="I7" s="8"/>
      <c r="J7" s="8"/>
      <c r="K7" s="8"/>
      <c r="L7" s="8"/>
      <c r="M7" s="8"/>
      <c r="N7" s="8"/>
      <c r="O7" s="8"/>
      <c r="P7" s="8"/>
      <c r="Q7" s="9"/>
      <c r="R7" s="9"/>
      <c r="S7" s="9"/>
      <c r="T7" s="9"/>
      <c r="U7" s="9"/>
      <c r="V7" s="9"/>
      <c r="W7" s="9"/>
      <c r="X7" s="9"/>
      <c r="Y7" s="9"/>
      <c r="Z7" s="9"/>
      <c r="AA7" s="9"/>
      <c r="AB7" s="9"/>
      <c r="AC7" s="9"/>
      <c r="AD7" s="9"/>
      <c r="AE7" s="9"/>
      <c r="AF7" s="9"/>
      <c r="AG7" s="9"/>
      <c r="AH7" s="9"/>
      <c r="AI7" s="9"/>
      <c r="AJ7" s="9"/>
    </row>
    <row r="8" spans="1:36" s="10" customFormat="1" ht="20.100000000000001" customHeight="1" x14ac:dyDescent="0.25">
      <c r="A8" s="96" t="s">
        <v>258</v>
      </c>
      <c r="B8" s="97"/>
      <c r="C8" s="98"/>
      <c r="D8" s="324">
        <f ca="1">TODAY()</f>
        <v>44258</v>
      </c>
      <c r="E8" s="324"/>
      <c r="F8" s="324"/>
      <c r="G8" s="102"/>
      <c r="H8" s="8"/>
      <c r="I8" s="8"/>
      <c r="J8" s="8"/>
      <c r="K8" s="8"/>
      <c r="L8" s="8"/>
      <c r="M8" s="8"/>
      <c r="N8" s="8"/>
      <c r="O8" s="8"/>
      <c r="P8" s="8"/>
      <c r="Q8" s="9"/>
      <c r="R8" s="9"/>
      <c r="S8" s="9"/>
      <c r="T8" s="9"/>
      <c r="U8" s="9"/>
      <c r="V8" s="9"/>
      <c r="W8" s="9"/>
      <c r="X8" s="9"/>
      <c r="Y8" s="9"/>
      <c r="Z8" s="9"/>
      <c r="AA8" s="9"/>
      <c r="AB8" s="9"/>
      <c r="AC8" s="9"/>
      <c r="AD8" s="9"/>
      <c r="AE8" s="9"/>
      <c r="AF8" s="9"/>
      <c r="AG8" s="9"/>
      <c r="AH8" s="9"/>
      <c r="AI8" s="9"/>
      <c r="AJ8" s="9"/>
    </row>
    <row r="9" spans="1:36" s="10" customFormat="1" ht="20.100000000000001" customHeight="1" x14ac:dyDescent="0.25">
      <c r="A9" s="180" t="s">
        <v>259</v>
      </c>
      <c r="B9" s="97"/>
      <c r="C9" s="98"/>
      <c r="D9" s="98"/>
      <c r="E9" s="98"/>
      <c r="F9" s="98"/>
      <c r="G9" s="99"/>
      <c r="H9" s="8"/>
      <c r="I9" s="8"/>
      <c r="J9" s="8"/>
      <c r="K9" s="8"/>
      <c r="L9" s="8"/>
      <c r="M9" s="8"/>
      <c r="N9" s="8"/>
      <c r="O9" s="8"/>
      <c r="P9" s="8"/>
      <c r="Q9" s="9"/>
      <c r="R9" s="9"/>
      <c r="S9" s="9"/>
      <c r="T9" s="9"/>
      <c r="U9" s="9"/>
      <c r="V9" s="9"/>
      <c r="W9" s="9"/>
      <c r="X9" s="9"/>
      <c r="Y9" s="9"/>
      <c r="Z9" s="9"/>
      <c r="AA9" s="9"/>
      <c r="AB9" s="9"/>
      <c r="AC9" s="9"/>
      <c r="AD9" s="9"/>
      <c r="AE9" s="9"/>
      <c r="AF9" s="9"/>
      <c r="AG9" s="9"/>
      <c r="AH9" s="9"/>
      <c r="AI9" s="9"/>
      <c r="AJ9" s="9"/>
    </row>
    <row r="10" spans="1:36" s="10" customFormat="1" ht="20.100000000000001" customHeight="1" x14ac:dyDescent="0.25">
      <c r="A10" s="19" t="s">
        <v>260</v>
      </c>
      <c r="B10" s="20" t="s">
        <v>261</v>
      </c>
      <c r="C10" s="19"/>
      <c r="D10" s="291" t="s">
        <v>262</v>
      </c>
      <c r="E10" s="291"/>
      <c r="F10" s="291"/>
      <c r="G10" s="291"/>
      <c r="H10" s="8"/>
      <c r="I10" s="8"/>
      <c r="J10" s="8"/>
      <c r="K10" s="8"/>
      <c r="L10" s="8"/>
      <c r="M10" s="8"/>
      <c r="N10" s="8"/>
      <c r="O10" s="8"/>
      <c r="P10" s="8"/>
      <c r="Q10" s="9"/>
      <c r="R10" s="9"/>
      <c r="S10" s="9"/>
      <c r="T10" s="9"/>
      <c r="U10" s="9"/>
      <c r="V10" s="9"/>
      <c r="W10" s="9"/>
      <c r="X10" s="9"/>
      <c r="Y10" s="9"/>
      <c r="Z10" s="9"/>
      <c r="AA10" s="9"/>
      <c r="AB10" s="9"/>
      <c r="AC10" s="9"/>
      <c r="AD10" s="9"/>
      <c r="AE10" s="9"/>
      <c r="AF10" s="9"/>
      <c r="AG10" s="9"/>
      <c r="AH10" s="9"/>
      <c r="AI10" s="9"/>
      <c r="AJ10" s="9"/>
    </row>
    <row r="11" spans="1:36" s="10" customFormat="1" ht="20.100000000000001" customHeight="1" x14ac:dyDescent="0.25">
      <c r="A11" s="25" t="s">
        <v>263</v>
      </c>
      <c r="B11" s="25"/>
      <c r="C11" s="22"/>
      <c r="D11" s="23" t="s">
        <v>264</v>
      </c>
      <c r="E11" s="292"/>
      <c r="F11" s="292"/>
      <c r="G11" s="292"/>
      <c r="H11" s="8"/>
      <c r="I11" s="8"/>
      <c r="J11" s="8"/>
      <c r="K11" s="8"/>
      <c r="L11" s="8"/>
      <c r="M11" s="8"/>
      <c r="N11" s="8"/>
      <c r="O11" s="8"/>
      <c r="P11" s="8"/>
      <c r="Q11" s="9"/>
      <c r="R11" s="9"/>
      <c r="S11" s="9"/>
      <c r="T11" s="9"/>
      <c r="U11" s="9"/>
      <c r="V11" s="9"/>
      <c r="W11" s="9"/>
      <c r="X11" s="9"/>
      <c r="Y11" s="9"/>
      <c r="Z11" s="9"/>
      <c r="AA11" s="9"/>
      <c r="AB11" s="9"/>
      <c r="AC11" s="9"/>
      <c r="AD11" s="9"/>
      <c r="AE11" s="9"/>
      <c r="AF11" s="9"/>
      <c r="AG11" s="9"/>
      <c r="AH11" s="9"/>
      <c r="AI11" s="9"/>
      <c r="AJ11" s="9"/>
    </row>
    <row r="12" spans="1:36" s="10" customFormat="1" ht="20.100000000000001" customHeight="1" x14ac:dyDescent="0.25">
      <c r="A12" s="25" t="s">
        <v>265</v>
      </c>
      <c r="B12" s="26" t="s">
        <v>266</v>
      </c>
      <c r="C12" s="22"/>
      <c r="D12" s="23" t="s">
        <v>267</v>
      </c>
      <c r="E12" s="277"/>
      <c r="F12" s="277"/>
      <c r="G12" s="277"/>
      <c r="H12" s="8"/>
      <c r="I12" s="8"/>
      <c r="J12" s="8"/>
      <c r="K12" s="8"/>
      <c r="L12" s="8"/>
      <c r="M12" s="8"/>
      <c r="N12" s="8"/>
      <c r="O12" s="8"/>
      <c r="P12" s="8"/>
      <c r="Q12" s="9"/>
      <c r="R12" s="9"/>
      <c r="S12" s="9"/>
      <c r="T12" s="9"/>
      <c r="U12" s="9"/>
      <c r="V12" s="9"/>
      <c r="W12" s="9"/>
      <c r="X12" s="9"/>
      <c r="Y12" s="9"/>
      <c r="Z12" s="9"/>
      <c r="AA12" s="9"/>
      <c r="AB12" s="9"/>
      <c r="AC12" s="9"/>
      <c r="AD12" s="9"/>
      <c r="AE12" s="9"/>
      <c r="AF12" s="9"/>
      <c r="AG12" s="9"/>
      <c r="AH12" s="9"/>
      <c r="AI12" s="9"/>
      <c r="AJ12" s="9"/>
    </row>
    <row r="13" spans="1:36" s="10" customFormat="1" ht="20.100000000000001" customHeight="1" x14ac:dyDescent="0.25">
      <c r="A13" s="25" t="s">
        <v>268</v>
      </c>
      <c r="B13" s="3"/>
      <c r="C13" s="22"/>
      <c r="D13" s="23" t="s">
        <v>269</v>
      </c>
      <c r="E13" s="277"/>
      <c r="F13" s="277"/>
      <c r="G13" s="277"/>
      <c r="H13" s="8"/>
      <c r="I13" s="8"/>
      <c r="J13" s="8"/>
      <c r="K13" s="8"/>
      <c r="L13" s="8"/>
      <c r="M13" s="8"/>
      <c r="N13" s="8"/>
      <c r="O13" s="8"/>
      <c r="P13" s="8"/>
      <c r="Q13" s="9"/>
      <c r="R13" s="9"/>
      <c r="S13" s="9"/>
      <c r="T13" s="9"/>
      <c r="U13" s="9"/>
      <c r="V13" s="9"/>
      <c r="W13" s="9"/>
      <c r="X13" s="9"/>
      <c r="Y13" s="9"/>
      <c r="Z13" s="9"/>
      <c r="AA13" s="9"/>
      <c r="AB13" s="9"/>
      <c r="AC13" s="9"/>
      <c r="AD13" s="9"/>
      <c r="AE13" s="9"/>
      <c r="AF13" s="9"/>
      <c r="AG13" s="9"/>
      <c r="AH13" s="9"/>
      <c r="AI13" s="9"/>
      <c r="AJ13" s="9"/>
    </row>
    <row r="14" spans="1:36" s="10" customFormat="1" ht="20.100000000000001" customHeight="1" x14ac:dyDescent="0.25">
      <c r="A14" s="25" t="s">
        <v>270</v>
      </c>
      <c r="B14" s="26"/>
      <c r="C14" s="22"/>
      <c r="D14" s="23" t="s">
        <v>271</v>
      </c>
      <c r="E14" s="278"/>
      <c r="F14" s="277"/>
      <c r="G14" s="277"/>
      <c r="H14" s="8"/>
      <c r="I14" s="8"/>
      <c r="J14" s="8"/>
      <c r="K14" s="8"/>
      <c r="L14" s="8"/>
      <c r="M14" s="8"/>
      <c r="N14" s="8"/>
      <c r="O14" s="8"/>
      <c r="P14" s="8"/>
      <c r="Q14" s="9"/>
      <c r="R14" s="9"/>
      <c r="S14" s="9"/>
      <c r="T14" s="9"/>
      <c r="U14" s="9"/>
      <c r="V14" s="9"/>
      <c r="W14" s="9"/>
      <c r="X14" s="9"/>
      <c r="Y14" s="9"/>
      <c r="Z14" s="9"/>
      <c r="AA14" s="9"/>
      <c r="AB14" s="9"/>
      <c r="AC14" s="9"/>
      <c r="AD14" s="9"/>
      <c r="AE14" s="9"/>
      <c r="AF14" s="9"/>
      <c r="AG14" s="9"/>
      <c r="AH14" s="9"/>
      <c r="AI14" s="9"/>
      <c r="AJ14" s="9"/>
    </row>
    <row r="15" spans="1:36" s="10" customFormat="1" ht="20.100000000000001" customHeight="1" x14ac:dyDescent="0.25">
      <c r="A15" s="25" t="s">
        <v>272</v>
      </c>
      <c r="B15" s="130"/>
      <c r="C15" s="22"/>
      <c r="D15" s="23" t="s">
        <v>273</v>
      </c>
      <c r="E15" s="278"/>
      <c r="F15" s="277"/>
      <c r="G15" s="277"/>
      <c r="H15" s="8"/>
      <c r="I15" s="8"/>
      <c r="J15" s="8"/>
      <c r="K15" s="8"/>
      <c r="L15" s="8"/>
      <c r="M15" s="8"/>
      <c r="N15" s="8"/>
      <c r="O15" s="8"/>
      <c r="P15" s="8"/>
      <c r="Q15" s="9"/>
      <c r="R15" s="9"/>
      <c r="S15" s="9"/>
      <c r="T15" s="9"/>
      <c r="U15" s="9"/>
      <c r="V15" s="9"/>
      <c r="W15" s="9"/>
      <c r="X15" s="9"/>
      <c r="Y15" s="9"/>
      <c r="Z15" s="9"/>
      <c r="AA15" s="9"/>
      <c r="AB15" s="9"/>
      <c r="AC15" s="9"/>
      <c r="AD15" s="9"/>
      <c r="AE15" s="9"/>
      <c r="AF15" s="9"/>
      <c r="AG15" s="9"/>
      <c r="AH15" s="9"/>
      <c r="AI15" s="9"/>
      <c r="AJ15" s="9"/>
    </row>
    <row r="16" spans="1:36" s="10" customFormat="1" ht="20.100000000000001" customHeight="1" x14ac:dyDescent="0.25">
      <c r="A16" s="28" t="s">
        <v>274</v>
      </c>
      <c r="B16" s="29"/>
      <c r="C16" s="30"/>
      <c r="D16" s="31" t="s">
        <v>265</v>
      </c>
      <c r="E16" s="279"/>
      <c r="F16" s="279"/>
      <c r="G16" s="279"/>
      <c r="H16" s="8"/>
      <c r="I16" s="8"/>
      <c r="J16" s="8"/>
      <c r="K16" s="8"/>
      <c r="L16" s="8"/>
      <c r="M16" s="8"/>
      <c r="N16" s="8"/>
      <c r="O16" s="8"/>
      <c r="P16" s="8"/>
      <c r="Q16" s="9"/>
      <c r="R16" s="9"/>
      <c r="S16" s="9"/>
      <c r="T16" s="9"/>
      <c r="U16" s="9"/>
      <c r="V16" s="9"/>
      <c r="W16" s="9"/>
      <c r="X16" s="9"/>
      <c r="Y16" s="9"/>
      <c r="Z16" s="9"/>
      <c r="AA16" s="9"/>
      <c r="AB16" s="9"/>
      <c r="AC16" s="9"/>
      <c r="AD16" s="9"/>
      <c r="AE16" s="9"/>
      <c r="AF16" s="9"/>
      <c r="AG16" s="9"/>
      <c r="AH16" s="9"/>
      <c r="AI16" s="9"/>
      <c r="AJ16" s="9"/>
    </row>
    <row r="17" spans="1:36" s="10" customFormat="1" ht="19.5" customHeight="1" x14ac:dyDescent="0.3">
      <c r="A17" s="280" t="s">
        <v>305</v>
      </c>
      <c r="B17" s="280"/>
      <c r="C17" s="280"/>
      <c r="D17" s="280"/>
      <c r="E17" s="280"/>
      <c r="F17" s="280"/>
      <c r="G17" s="280"/>
      <c r="H17" s="8"/>
      <c r="I17" s="8"/>
      <c r="J17" s="8"/>
      <c r="K17" s="8"/>
      <c r="L17" s="8"/>
      <c r="M17" s="8"/>
      <c r="N17" s="8"/>
      <c r="O17" s="8"/>
      <c r="P17" s="8"/>
      <c r="Q17" s="9"/>
      <c r="R17" s="9"/>
      <c r="S17" s="9"/>
      <c r="T17" s="9"/>
      <c r="U17" s="9"/>
      <c r="V17" s="9"/>
      <c r="W17" s="9"/>
      <c r="X17" s="9"/>
      <c r="Y17" s="9"/>
      <c r="Z17" s="9"/>
      <c r="AA17" s="9"/>
      <c r="AB17" s="9"/>
      <c r="AC17" s="9"/>
      <c r="AD17" s="9"/>
      <c r="AE17" s="9"/>
      <c r="AF17" s="9"/>
      <c r="AG17" s="9"/>
      <c r="AH17" s="9"/>
      <c r="AI17" s="9"/>
      <c r="AJ17" s="9"/>
    </row>
    <row r="18" spans="1:36" ht="16.5" customHeight="1" x14ac:dyDescent="0.3">
      <c r="A18" s="184" t="s">
        <v>0</v>
      </c>
      <c r="B18" s="332" t="s">
        <v>2</v>
      </c>
      <c r="C18" s="327" t="s">
        <v>3</v>
      </c>
      <c r="D18" s="333" t="s">
        <v>4</v>
      </c>
      <c r="E18" s="334" t="s">
        <v>78</v>
      </c>
      <c r="F18" s="335"/>
      <c r="G18" s="327"/>
    </row>
    <row r="19" spans="1:36" x14ac:dyDescent="0.3">
      <c r="A19" s="185"/>
      <c r="B19" s="332"/>
      <c r="C19" s="327"/>
      <c r="D19" s="333"/>
      <c r="E19" s="147" t="s">
        <v>79</v>
      </c>
      <c r="F19" s="148" t="s">
        <v>80</v>
      </c>
      <c r="G19" s="328"/>
    </row>
    <row r="20" spans="1:36" x14ac:dyDescent="0.3">
      <c r="A20" s="329" t="s">
        <v>342</v>
      </c>
      <c r="B20" s="330"/>
      <c r="C20" s="330"/>
      <c r="D20" s="331"/>
      <c r="E20" s="149"/>
      <c r="F20" s="150"/>
      <c r="G20" s="151"/>
    </row>
    <row r="21" spans="1:36" ht="62.25" customHeight="1" x14ac:dyDescent="0.3">
      <c r="A21" s="181">
        <v>1</v>
      </c>
      <c r="B21" s="109" t="s">
        <v>316</v>
      </c>
      <c r="C21" s="110" t="s">
        <v>20</v>
      </c>
      <c r="D21" s="110">
        <v>1</v>
      </c>
      <c r="E21" s="154">
        <v>1000000</v>
      </c>
      <c r="F21" s="175">
        <f>E21*D21</f>
        <v>1000000</v>
      </c>
      <c r="G21" s="175"/>
    </row>
    <row r="22" spans="1:36" ht="87" customHeight="1" x14ac:dyDescent="0.3">
      <c r="A22" s="181">
        <f>A21+1</f>
        <v>2</v>
      </c>
      <c r="B22" s="109" t="s">
        <v>408</v>
      </c>
      <c r="C22" s="110" t="s">
        <v>20</v>
      </c>
      <c r="D22" s="110">
        <v>1</v>
      </c>
      <c r="E22" s="154">
        <v>1200000</v>
      </c>
      <c r="F22" s="175">
        <f t="shared" ref="F22:F35" si="0">E22*D22</f>
        <v>1200000</v>
      </c>
      <c r="G22" s="175"/>
    </row>
    <row r="23" spans="1:36" ht="60.75" customHeight="1" x14ac:dyDescent="0.3">
      <c r="A23" s="181">
        <f t="shared" ref="A23:A35" si="1">A22+1</f>
        <v>3</v>
      </c>
      <c r="B23" s="109" t="s">
        <v>409</v>
      </c>
      <c r="C23" s="110" t="s">
        <v>20</v>
      </c>
      <c r="D23" s="110">
        <v>1</v>
      </c>
      <c r="E23" s="154">
        <v>200000</v>
      </c>
      <c r="F23" s="175">
        <f t="shared" si="0"/>
        <v>200000</v>
      </c>
      <c r="G23" s="175"/>
    </row>
    <row r="24" spans="1:36" ht="60.75" customHeight="1" x14ac:dyDescent="0.3">
      <c r="A24" s="181">
        <f t="shared" si="1"/>
        <v>4</v>
      </c>
      <c r="B24" s="109" t="s">
        <v>410</v>
      </c>
      <c r="C24" s="110" t="s">
        <v>20</v>
      </c>
      <c r="D24" s="110">
        <v>1</v>
      </c>
      <c r="E24" s="154">
        <v>300000</v>
      </c>
      <c r="F24" s="175">
        <f>E24*D24</f>
        <v>300000</v>
      </c>
      <c r="G24" s="175"/>
    </row>
    <row r="25" spans="1:36" ht="60.75" customHeight="1" x14ac:dyDescent="0.3">
      <c r="A25" s="181">
        <f t="shared" si="1"/>
        <v>5</v>
      </c>
      <c r="B25" s="109" t="s">
        <v>413</v>
      </c>
      <c r="C25" s="110" t="s">
        <v>20</v>
      </c>
      <c r="D25" s="110">
        <v>1</v>
      </c>
      <c r="E25" s="154">
        <v>400000</v>
      </c>
      <c r="F25" s="175">
        <f>E25*D25</f>
        <v>400000</v>
      </c>
      <c r="G25" s="175"/>
    </row>
    <row r="26" spans="1:36" ht="60.75" customHeight="1" x14ac:dyDescent="0.3">
      <c r="A26" s="181">
        <f t="shared" si="1"/>
        <v>6</v>
      </c>
      <c r="B26" s="109" t="s">
        <v>411</v>
      </c>
      <c r="C26" s="110" t="s">
        <v>20</v>
      </c>
      <c r="D26" s="110">
        <v>1</v>
      </c>
      <c r="E26" s="154">
        <v>700000</v>
      </c>
      <c r="F26" s="175">
        <f>E26*D26</f>
        <v>700000</v>
      </c>
      <c r="G26" s="175"/>
    </row>
    <row r="27" spans="1:36" ht="60.75" customHeight="1" x14ac:dyDescent="0.3">
      <c r="A27" s="181">
        <f t="shared" si="1"/>
        <v>7</v>
      </c>
      <c r="B27" s="109" t="s">
        <v>412</v>
      </c>
      <c r="C27" s="110" t="s">
        <v>20</v>
      </c>
      <c r="D27" s="110">
        <v>1</v>
      </c>
      <c r="E27" s="154">
        <v>1200000</v>
      </c>
      <c r="F27" s="175">
        <f>E27*D27</f>
        <v>1200000</v>
      </c>
      <c r="G27" s="175"/>
    </row>
    <row r="28" spans="1:36" ht="36.75" customHeight="1" x14ac:dyDescent="0.3">
      <c r="A28" s="181">
        <f t="shared" si="1"/>
        <v>8</v>
      </c>
      <c r="B28" s="109" t="s">
        <v>317</v>
      </c>
      <c r="C28" s="110" t="s">
        <v>20</v>
      </c>
      <c r="D28" s="110">
        <v>1</v>
      </c>
      <c r="E28" s="154">
        <v>800000</v>
      </c>
      <c r="F28" s="175">
        <f t="shared" si="0"/>
        <v>800000</v>
      </c>
      <c r="G28" s="175"/>
    </row>
    <row r="29" spans="1:36" ht="39.75" customHeight="1" x14ac:dyDescent="0.3">
      <c r="A29" s="181">
        <f t="shared" si="1"/>
        <v>9</v>
      </c>
      <c r="B29" s="109" t="s">
        <v>318</v>
      </c>
      <c r="C29" s="110" t="s">
        <v>20</v>
      </c>
      <c r="D29" s="110">
        <v>1</v>
      </c>
      <c r="E29" s="154">
        <v>1000000</v>
      </c>
      <c r="F29" s="175">
        <f t="shared" si="0"/>
        <v>1000000</v>
      </c>
      <c r="G29" s="175"/>
    </row>
    <row r="30" spans="1:36" ht="30" x14ac:dyDescent="0.3">
      <c r="A30" s="181">
        <f t="shared" si="1"/>
        <v>10</v>
      </c>
      <c r="B30" s="109" t="s">
        <v>319</v>
      </c>
      <c r="C30" s="110" t="s">
        <v>20</v>
      </c>
      <c r="D30" s="110">
        <v>1</v>
      </c>
      <c r="E30" s="154">
        <v>1500000</v>
      </c>
      <c r="F30" s="175">
        <f t="shared" si="0"/>
        <v>1500000</v>
      </c>
      <c r="G30" s="175"/>
    </row>
    <row r="31" spans="1:36" ht="30" x14ac:dyDescent="0.3">
      <c r="A31" s="181">
        <f t="shared" si="1"/>
        <v>11</v>
      </c>
      <c r="B31" s="109" t="s">
        <v>320</v>
      </c>
      <c r="C31" s="110" t="s">
        <v>20</v>
      </c>
      <c r="D31" s="110">
        <v>1</v>
      </c>
      <c r="E31" s="154">
        <v>1800000</v>
      </c>
      <c r="F31" s="175">
        <f t="shared" si="0"/>
        <v>1800000</v>
      </c>
      <c r="G31" s="175"/>
    </row>
    <row r="32" spans="1:36" ht="27.75" customHeight="1" x14ac:dyDescent="0.3">
      <c r="A32" s="181">
        <f t="shared" si="1"/>
        <v>12</v>
      </c>
      <c r="B32" s="109" t="s">
        <v>321</v>
      </c>
      <c r="C32" s="110" t="s">
        <v>20</v>
      </c>
      <c r="D32" s="110">
        <v>1</v>
      </c>
      <c r="E32" s="154">
        <v>200000</v>
      </c>
      <c r="F32" s="175">
        <f t="shared" si="0"/>
        <v>200000</v>
      </c>
      <c r="G32" s="175"/>
    </row>
    <row r="33" spans="1:7" ht="38.25" customHeight="1" x14ac:dyDescent="0.3">
      <c r="A33" s="181">
        <f t="shared" si="1"/>
        <v>13</v>
      </c>
      <c r="B33" s="109" t="s">
        <v>322</v>
      </c>
      <c r="C33" s="110" t="s">
        <v>20</v>
      </c>
      <c r="D33" s="110">
        <v>1</v>
      </c>
      <c r="E33" s="154">
        <v>200000</v>
      </c>
      <c r="F33" s="175">
        <f t="shared" si="0"/>
        <v>200000</v>
      </c>
      <c r="G33" s="175"/>
    </row>
    <row r="34" spans="1:7" ht="45" x14ac:dyDescent="0.3">
      <c r="A34" s="181">
        <f t="shared" si="1"/>
        <v>14</v>
      </c>
      <c r="B34" s="109" t="s">
        <v>323</v>
      </c>
      <c r="C34" s="110" t="s">
        <v>20</v>
      </c>
      <c r="D34" s="110">
        <v>1</v>
      </c>
      <c r="E34" s="154">
        <v>650000</v>
      </c>
      <c r="F34" s="175">
        <f t="shared" si="0"/>
        <v>650000</v>
      </c>
      <c r="G34" s="175"/>
    </row>
    <row r="35" spans="1:7" ht="49.5" customHeight="1" x14ac:dyDescent="0.3">
      <c r="A35" s="181">
        <f t="shared" si="1"/>
        <v>15</v>
      </c>
      <c r="B35" s="109" t="s">
        <v>324</v>
      </c>
      <c r="C35" s="110" t="s">
        <v>20</v>
      </c>
      <c r="D35" s="110">
        <v>1</v>
      </c>
      <c r="E35" s="154">
        <v>1000000</v>
      </c>
      <c r="F35" s="175">
        <f t="shared" si="0"/>
        <v>1000000</v>
      </c>
      <c r="G35" s="175"/>
    </row>
    <row r="36" spans="1:7" ht="23.25" customHeight="1" x14ac:dyDescent="0.3">
      <c r="A36" s="179" t="s">
        <v>325</v>
      </c>
      <c r="B36" s="176" t="s">
        <v>343</v>
      </c>
      <c r="C36" s="175"/>
      <c r="D36" s="175"/>
      <c r="E36" s="175"/>
      <c r="F36" s="175"/>
      <c r="G36" s="175"/>
    </row>
    <row r="37" spans="1:7" ht="132" customHeight="1" x14ac:dyDescent="0.3">
      <c r="A37" s="181">
        <v>1</v>
      </c>
      <c r="B37" s="109" t="s">
        <v>351</v>
      </c>
      <c r="C37" s="110" t="s">
        <v>133</v>
      </c>
      <c r="D37" s="110">
        <v>50</v>
      </c>
      <c r="E37" s="154">
        <v>20000</v>
      </c>
      <c r="F37" s="175">
        <f>E37*D37</f>
        <v>1000000</v>
      </c>
      <c r="G37" s="175"/>
    </row>
    <row r="38" spans="1:7" ht="178.5" customHeight="1" x14ac:dyDescent="0.3">
      <c r="A38" s="181">
        <f>A37+1</f>
        <v>2</v>
      </c>
      <c r="B38" s="109" t="s">
        <v>353</v>
      </c>
      <c r="C38" s="110" t="s">
        <v>133</v>
      </c>
      <c r="D38" s="110">
        <v>50</v>
      </c>
      <c r="E38" s="154">
        <v>60000</v>
      </c>
      <c r="F38" s="175">
        <f>E38*D38</f>
        <v>3000000</v>
      </c>
      <c r="G38" s="175"/>
    </row>
    <row r="39" spans="1:7" ht="125.25" customHeight="1" x14ac:dyDescent="0.3">
      <c r="A39" s="181">
        <f t="shared" ref="A39:A43" si="2">A38+1</f>
        <v>3</v>
      </c>
      <c r="B39" s="109" t="s">
        <v>352</v>
      </c>
      <c r="C39" s="110" t="s">
        <v>326</v>
      </c>
      <c r="D39" s="110">
        <v>1</v>
      </c>
      <c r="E39" s="154">
        <v>100000</v>
      </c>
      <c r="F39" s="175">
        <f>E39*D39</f>
        <v>100000</v>
      </c>
      <c r="G39" s="175"/>
    </row>
    <row r="40" spans="1:7" ht="39" customHeight="1" x14ac:dyDescent="0.3">
      <c r="A40" s="181">
        <f t="shared" si="2"/>
        <v>4</v>
      </c>
      <c r="B40" s="109" t="s">
        <v>327</v>
      </c>
      <c r="C40" s="110" t="s">
        <v>20</v>
      </c>
      <c r="D40" s="110">
        <v>2</v>
      </c>
      <c r="E40" s="154">
        <v>500000</v>
      </c>
      <c r="F40" s="175">
        <f>E40*D40</f>
        <v>1000000</v>
      </c>
      <c r="G40" s="175"/>
    </row>
    <row r="41" spans="1:7" ht="66.75" customHeight="1" x14ac:dyDescent="0.3">
      <c r="A41" s="181">
        <f t="shared" si="2"/>
        <v>5</v>
      </c>
      <c r="B41" s="109" t="s">
        <v>137</v>
      </c>
      <c r="C41" s="110" t="s">
        <v>20</v>
      </c>
      <c r="D41" s="110">
        <v>1</v>
      </c>
      <c r="E41" s="154">
        <v>750000</v>
      </c>
      <c r="F41" s="175">
        <f>E38*D38</f>
        <v>3000000</v>
      </c>
      <c r="G41" s="175"/>
    </row>
    <row r="42" spans="1:7" ht="33.75" customHeight="1" x14ac:dyDescent="0.3">
      <c r="A42" s="181">
        <f t="shared" si="2"/>
        <v>6</v>
      </c>
      <c r="B42" s="109" t="s">
        <v>138</v>
      </c>
      <c r="C42" s="110" t="s">
        <v>139</v>
      </c>
      <c r="D42" s="110">
        <v>1</v>
      </c>
      <c r="E42" s="154">
        <v>1000000</v>
      </c>
      <c r="F42" s="175">
        <f>E42</f>
        <v>1000000</v>
      </c>
      <c r="G42" s="175"/>
    </row>
    <row r="43" spans="1:7" ht="30.75" customHeight="1" x14ac:dyDescent="0.3">
      <c r="A43" s="181">
        <f t="shared" si="2"/>
        <v>7</v>
      </c>
      <c r="B43" s="109" t="s">
        <v>140</v>
      </c>
      <c r="C43" s="110" t="s">
        <v>141</v>
      </c>
      <c r="D43" s="110">
        <v>1</v>
      </c>
      <c r="E43" s="154">
        <v>1000000</v>
      </c>
      <c r="F43" s="175">
        <f t="shared" ref="F43" si="3">E42*D42</f>
        <v>1000000</v>
      </c>
      <c r="G43" s="175"/>
    </row>
    <row r="44" spans="1:7" ht="59.25" customHeight="1" x14ac:dyDescent="0.3">
      <c r="A44" s="179" t="s">
        <v>328</v>
      </c>
      <c r="B44" s="176" t="s">
        <v>344</v>
      </c>
      <c r="C44" s="175"/>
      <c r="D44" s="175"/>
      <c r="E44" s="175"/>
      <c r="F44" s="175"/>
      <c r="G44" s="175"/>
    </row>
    <row r="45" spans="1:7" ht="155.25" customHeight="1" x14ac:dyDescent="0.3">
      <c r="A45" s="181">
        <v>1</v>
      </c>
      <c r="B45" s="109" t="s">
        <v>355</v>
      </c>
      <c r="C45" s="110" t="s">
        <v>20</v>
      </c>
      <c r="D45" s="110">
        <v>1</v>
      </c>
      <c r="E45" s="112">
        <v>150000</v>
      </c>
      <c r="F45" s="175">
        <f>E45*D45</f>
        <v>150000</v>
      </c>
      <c r="G45" s="175"/>
    </row>
    <row r="46" spans="1:7" ht="122.25" customHeight="1" x14ac:dyDescent="0.3">
      <c r="A46" s="181">
        <f>A45+1</f>
        <v>2</v>
      </c>
      <c r="B46" s="109" t="s">
        <v>354</v>
      </c>
      <c r="C46" s="110" t="s">
        <v>20</v>
      </c>
      <c r="D46" s="110">
        <v>1</v>
      </c>
      <c r="E46" s="112">
        <v>250000</v>
      </c>
      <c r="F46" s="175">
        <f t="shared" ref="F46:F55" si="4">E46*D46</f>
        <v>250000</v>
      </c>
      <c r="G46" s="175"/>
    </row>
    <row r="47" spans="1:7" ht="163.5" customHeight="1" x14ac:dyDescent="0.3">
      <c r="A47" s="181">
        <f t="shared" ref="A47:A55" si="5">A46+1</f>
        <v>3</v>
      </c>
      <c r="B47" s="109" t="s">
        <v>329</v>
      </c>
      <c r="C47" s="110" t="s">
        <v>20</v>
      </c>
      <c r="D47" s="110">
        <v>1</v>
      </c>
      <c r="E47" s="112">
        <v>250000</v>
      </c>
      <c r="F47" s="175">
        <f t="shared" si="4"/>
        <v>250000</v>
      </c>
      <c r="G47" s="175"/>
    </row>
    <row r="48" spans="1:7" ht="132.75" customHeight="1" x14ac:dyDescent="0.3">
      <c r="A48" s="181">
        <f t="shared" si="5"/>
        <v>4</v>
      </c>
      <c r="B48" s="109" t="s">
        <v>330</v>
      </c>
      <c r="C48" s="110" t="s">
        <v>20</v>
      </c>
      <c r="D48" s="110">
        <v>1</v>
      </c>
      <c r="E48" s="112">
        <v>300000</v>
      </c>
      <c r="F48" s="175">
        <f t="shared" si="4"/>
        <v>300000</v>
      </c>
      <c r="G48" s="175"/>
    </row>
    <row r="49" spans="1:7" ht="130.5" customHeight="1" x14ac:dyDescent="0.3">
      <c r="A49" s="181">
        <f t="shared" si="5"/>
        <v>5</v>
      </c>
      <c r="B49" s="109" t="s">
        <v>331</v>
      </c>
      <c r="C49" s="110" t="s">
        <v>20</v>
      </c>
      <c r="D49" s="110">
        <v>1</v>
      </c>
      <c r="E49" s="112">
        <v>600000</v>
      </c>
      <c r="F49" s="175">
        <f t="shared" si="4"/>
        <v>600000</v>
      </c>
      <c r="G49" s="175"/>
    </row>
    <row r="50" spans="1:7" ht="171.75" customHeight="1" x14ac:dyDescent="0.3">
      <c r="A50" s="181">
        <f t="shared" si="5"/>
        <v>6</v>
      </c>
      <c r="B50" s="109" t="s">
        <v>357</v>
      </c>
      <c r="C50" s="110" t="s">
        <v>20</v>
      </c>
      <c r="D50" s="110">
        <v>1</v>
      </c>
      <c r="E50" s="112">
        <v>500000</v>
      </c>
      <c r="F50" s="175">
        <f t="shared" si="4"/>
        <v>500000</v>
      </c>
      <c r="G50" s="175"/>
    </row>
    <row r="51" spans="1:7" ht="130.5" customHeight="1" x14ac:dyDescent="0.3">
      <c r="A51" s="181">
        <f t="shared" si="5"/>
        <v>7</v>
      </c>
      <c r="B51" s="109" t="s">
        <v>356</v>
      </c>
      <c r="C51" s="110" t="s">
        <v>20</v>
      </c>
      <c r="D51" s="110">
        <v>1</v>
      </c>
      <c r="E51" s="112">
        <v>1100000</v>
      </c>
      <c r="F51" s="175">
        <f t="shared" si="4"/>
        <v>1100000</v>
      </c>
      <c r="G51" s="175"/>
    </row>
    <row r="52" spans="1:7" ht="39" customHeight="1" x14ac:dyDescent="0.3">
      <c r="A52" s="181">
        <f t="shared" si="5"/>
        <v>8</v>
      </c>
      <c r="B52" s="143" t="s">
        <v>332</v>
      </c>
      <c r="C52" s="110" t="s">
        <v>20</v>
      </c>
      <c r="D52" s="110">
        <v>1</v>
      </c>
      <c r="E52" s="112">
        <v>250000</v>
      </c>
      <c r="F52" s="175">
        <f t="shared" si="4"/>
        <v>250000</v>
      </c>
      <c r="G52" s="175"/>
    </row>
    <row r="53" spans="1:7" ht="66" customHeight="1" x14ac:dyDescent="0.3">
      <c r="A53" s="181">
        <f t="shared" si="5"/>
        <v>9</v>
      </c>
      <c r="B53" s="109" t="s">
        <v>370</v>
      </c>
      <c r="C53" s="110" t="s">
        <v>20</v>
      </c>
      <c r="D53" s="110">
        <v>1</v>
      </c>
      <c r="E53" s="112">
        <v>130000</v>
      </c>
      <c r="F53" s="175">
        <f t="shared" si="4"/>
        <v>130000</v>
      </c>
      <c r="G53" s="175"/>
    </row>
    <row r="54" spans="1:7" ht="135" customHeight="1" x14ac:dyDescent="0.3">
      <c r="A54" s="181">
        <f t="shared" si="5"/>
        <v>10</v>
      </c>
      <c r="B54" s="109" t="s">
        <v>369</v>
      </c>
      <c r="C54" s="110" t="s">
        <v>20</v>
      </c>
      <c r="D54" s="110">
        <v>1</v>
      </c>
      <c r="E54" s="112">
        <v>150000</v>
      </c>
      <c r="F54" s="175">
        <f t="shared" si="4"/>
        <v>150000</v>
      </c>
      <c r="G54" s="175"/>
    </row>
    <row r="55" spans="1:7" ht="26.25" customHeight="1" x14ac:dyDescent="0.3">
      <c r="A55" s="181">
        <f t="shared" si="5"/>
        <v>11</v>
      </c>
      <c r="B55" s="143" t="s">
        <v>333</v>
      </c>
      <c r="C55" s="110" t="s">
        <v>20</v>
      </c>
      <c r="D55" s="110">
        <v>1</v>
      </c>
      <c r="E55" s="112">
        <v>40000</v>
      </c>
      <c r="F55" s="175">
        <f t="shared" si="4"/>
        <v>40000</v>
      </c>
      <c r="G55" s="175"/>
    </row>
    <row r="56" spans="1:7" s="43" customFormat="1" ht="51.75" customHeight="1" x14ac:dyDescent="0.3">
      <c r="A56" s="325" t="s">
        <v>345</v>
      </c>
      <c r="B56" s="326"/>
      <c r="C56" s="177"/>
      <c r="D56" s="177"/>
      <c r="E56" s="178"/>
      <c r="F56" s="178"/>
      <c r="G56" s="177"/>
    </row>
    <row r="57" spans="1:7" s="43" customFormat="1" ht="97.5" customHeight="1" x14ac:dyDescent="0.3">
      <c r="A57" s="181">
        <v>1</v>
      </c>
      <c r="B57" s="109" t="s">
        <v>358</v>
      </c>
      <c r="C57" s="110" t="s">
        <v>5</v>
      </c>
      <c r="D57" s="110">
        <v>1</v>
      </c>
      <c r="E57" s="112">
        <v>120000</v>
      </c>
      <c r="F57" s="178">
        <f>E57*D57</f>
        <v>120000</v>
      </c>
      <c r="G57" s="177"/>
    </row>
    <row r="58" spans="1:7" s="43" customFormat="1" ht="45" x14ac:dyDescent="0.3">
      <c r="A58" s="181">
        <f>A57+1</f>
        <v>2</v>
      </c>
      <c r="B58" s="109" t="s">
        <v>359</v>
      </c>
      <c r="C58" s="110" t="s">
        <v>5</v>
      </c>
      <c r="D58" s="110">
        <v>1</v>
      </c>
      <c r="E58" s="112">
        <v>450000</v>
      </c>
      <c r="F58" s="178">
        <f t="shared" ref="F58:F69" si="6">E58*D58</f>
        <v>450000</v>
      </c>
      <c r="G58" s="177"/>
    </row>
    <row r="59" spans="1:7" s="43" customFormat="1" ht="30" x14ac:dyDescent="0.3">
      <c r="A59" s="181">
        <f t="shared" ref="A59:A68" si="7">A58+1</f>
        <v>3</v>
      </c>
      <c r="B59" s="109" t="s">
        <v>360</v>
      </c>
      <c r="C59" s="110" t="s">
        <v>5</v>
      </c>
      <c r="D59" s="110">
        <v>1</v>
      </c>
      <c r="E59" s="112">
        <v>80000</v>
      </c>
      <c r="F59" s="178">
        <f t="shared" si="6"/>
        <v>80000</v>
      </c>
      <c r="G59" s="177"/>
    </row>
    <row r="60" spans="1:7" s="43" customFormat="1" ht="94.5" customHeight="1" x14ac:dyDescent="0.3">
      <c r="A60" s="181">
        <f t="shared" si="7"/>
        <v>4</v>
      </c>
      <c r="B60" s="109" t="s">
        <v>361</v>
      </c>
      <c r="C60" s="110" t="s">
        <v>20</v>
      </c>
      <c r="D60" s="110">
        <v>1</v>
      </c>
      <c r="E60" s="112" t="s">
        <v>334</v>
      </c>
      <c r="F60" s="178" t="str">
        <f>E60</f>
        <v>280.000 - 440.000</v>
      </c>
      <c r="G60" s="177"/>
    </row>
    <row r="61" spans="1:7" s="43" customFormat="1" ht="43.5" customHeight="1" x14ac:dyDescent="0.3">
      <c r="A61" s="181">
        <f t="shared" si="7"/>
        <v>5</v>
      </c>
      <c r="B61" s="109" t="s">
        <v>362</v>
      </c>
      <c r="C61" s="110" t="s">
        <v>20</v>
      </c>
      <c r="D61" s="110">
        <v>1</v>
      </c>
      <c r="E61" s="112" t="s">
        <v>99</v>
      </c>
      <c r="F61" s="178" t="str">
        <f>E61</f>
        <v>50.000 - 80.000VND</v>
      </c>
      <c r="G61" s="177"/>
    </row>
    <row r="62" spans="1:7" s="43" customFormat="1" ht="43.5" customHeight="1" x14ac:dyDescent="0.3">
      <c r="A62" s="181">
        <f t="shared" si="7"/>
        <v>6</v>
      </c>
      <c r="B62" s="109" t="s">
        <v>363</v>
      </c>
      <c r="C62" s="110" t="s">
        <v>118</v>
      </c>
      <c r="D62" s="110">
        <v>1</v>
      </c>
      <c r="E62" s="112">
        <v>350</v>
      </c>
      <c r="F62" s="178">
        <f>E62*D62</f>
        <v>350</v>
      </c>
      <c r="G62" s="177"/>
    </row>
    <row r="63" spans="1:7" s="43" customFormat="1" ht="43.5" customHeight="1" x14ac:dyDescent="0.3">
      <c r="A63" s="181"/>
      <c r="B63" s="109" t="s">
        <v>364</v>
      </c>
      <c r="C63" s="110" t="s">
        <v>118</v>
      </c>
      <c r="D63" s="110">
        <v>1</v>
      </c>
      <c r="E63" s="112">
        <v>450</v>
      </c>
      <c r="F63" s="178">
        <f>E63*D63</f>
        <v>450</v>
      </c>
      <c r="G63" s="177"/>
    </row>
    <row r="64" spans="1:7" s="43" customFormat="1" ht="39.75" customHeight="1" x14ac:dyDescent="0.3">
      <c r="A64" s="181">
        <f>A62+1</f>
        <v>7</v>
      </c>
      <c r="B64" s="109" t="s">
        <v>365</v>
      </c>
      <c r="C64" s="110" t="s">
        <v>335</v>
      </c>
      <c r="D64" s="110">
        <v>1</v>
      </c>
      <c r="E64" s="112">
        <v>300</v>
      </c>
      <c r="F64" s="178">
        <f>E64*D64</f>
        <v>300</v>
      </c>
      <c r="G64" s="177"/>
    </row>
    <row r="65" spans="1:7" s="43" customFormat="1" ht="54" customHeight="1" x14ac:dyDescent="0.3">
      <c r="A65" s="181">
        <f t="shared" si="7"/>
        <v>8</v>
      </c>
      <c r="B65" s="109" t="s">
        <v>366</v>
      </c>
      <c r="C65" s="110" t="s">
        <v>20</v>
      </c>
      <c r="D65" s="110">
        <v>1</v>
      </c>
      <c r="E65" s="112" t="s">
        <v>100</v>
      </c>
      <c r="F65" s="178" t="str">
        <f>E65</f>
        <v>15.000 - 35.000VND</v>
      </c>
      <c r="G65" s="177"/>
    </row>
    <row r="66" spans="1:7" s="43" customFormat="1" ht="45.75" customHeight="1" x14ac:dyDescent="0.3">
      <c r="A66" s="181">
        <f t="shared" si="7"/>
        <v>9</v>
      </c>
      <c r="B66" s="109" t="s">
        <v>367</v>
      </c>
      <c r="C66" s="110" t="s">
        <v>20</v>
      </c>
      <c r="D66" s="110">
        <v>1</v>
      </c>
      <c r="E66" s="112">
        <v>65000</v>
      </c>
      <c r="F66" s="178">
        <f t="shared" si="6"/>
        <v>65000</v>
      </c>
      <c r="G66" s="177"/>
    </row>
    <row r="67" spans="1:7" s="43" customFormat="1" ht="59.25" customHeight="1" x14ac:dyDescent="0.3">
      <c r="A67" s="181">
        <f t="shared" si="7"/>
        <v>10</v>
      </c>
      <c r="B67" s="109" t="s">
        <v>368</v>
      </c>
      <c r="C67" s="110" t="s">
        <v>20</v>
      </c>
      <c r="D67" s="110">
        <v>1</v>
      </c>
      <c r="E67" s="112" t="s">
        <v>101</v>
      </c>
      <c r="F67" s="178" t="str">
        <f>E67</f>
        <v>20.000 - 30.000VND</v>
      </c>
      <c r="G67" s="177"/>
    </row>
    <row r="68" spans="1:7" s="43" customFormat="1" ht="27" customHeight="1" x14ac:dyDescent="0.3">
      <c r="A68" s="181">
        <f t="shared" si="7"/>
        <v>11</v>
      </c>
      <c r="B68" s="109" t="s">
        <v>90</v>
      </c>
      <c r="C68" s="110" t="s">
        <v>20</v>
      </c>
      <c r="D68" s="110">
        <v>1</v>
      </c>
      <c r="E68" s="112">
        <v>25000</v>
      </c>
      <c r="F68" s="178">
        <f t="shared" si="6"/>
        <v>25000</v>
      </c>
      <c r="G68" s="177"/>
    </row>
    <row r="69" spans="1:7" s="43" customFormat="1" ht="32.25" customHeight="1" x14ac:dyDescent="0.3">
      <c r="A69" s="325" t="s">
        <v>336</v>
      </c>
      <c r="B69" s="326"/>
      <c r="C69" s="177"/>
      <c r="D69" s="177"/>
      <c r="E69" s="178"/>
      <c r="F69" s="178">
        <f t="shared" si="6"/>
        <v>0</v>
      </c>
      <c r="G69" s="177"/>
    </row>
    <row r="70" spans="1:7" s="43" customFormat="1" ht="68.25" customHeight="1" x14ac:dyDescent="0.3">
      <c r="A70" s="181">
        <v>1</v>
      </c>
      <c r="B70" s="109" t="s">
        <v>350</v>
      </c>
      <c r="C70" s="177" t="s">
        <v>285</v>
      </c>
      <c r="D70" s="177">
        <v>1</v>
      </c>
      <c r="E70" s="112" t="s">
        <v>337</v>
      </c>
      <c r="F70" s="178" t="str">
        <f>E70</f>
        <v>8.400.000 - 11.000.000</v>
      </c>
      <c r="G70" s="177"/>
    </row>
    <row r="71" spans="1:7" s="43" customFormat="1" ht="66" customHeight="1" x14ac:dyDescent="0.3">
      <c r="A71" s="181">
        <f>A70+1</f>
        <v>2</v>
      </c>
      <c r="B71" s="109" t="s">
        <v>349</v>
      </c>
      <c r="C71" s="177" t="s">
        <v>285</v>
      </c>
      <c r="D71" s="177">
        <v>1</v>
      </c>
      <c r="E71" s="112" t="s">
        <v>176</v>
      </c>
      <c r="F71" s="178" t="str">
        <f>E71</f>
        <v>3.000.000 - 10.000.000</v>
      </c>
      <c r="G71" s="177"/>
    </row>
    <row r="72" spans="1:7" s="43" customFormat="1" ht="69" customHeight="1" x14ac:dyDescent="0.3">
      <c r="A72" s="181">
        <f t="shared" ref="A72:A76" si="8">A71+1</f>
        <v>3</v>
      </c>
      <c r="B72" s="109" t="s">
        <v>290</v>
      </c>
      <c r="C72" s="177" t="s">
        <v>285</v>
      </c>
      <c r="D72" s="177">
        <v>1</v>
      </c>
      <c r="E72" s="112" t="s">
        <v>338</v>
      </c>
      <c r="F72" s="178" t="str">
        <f>E72</f>
        <v>420.000 - 1.200.000</v>
      </c>
      <c r="G72" s="177"/>
    </row>
    <row r="73" spans="1:7" s="43" customFormat="1" ht="69.75" customHeight="1" x14ac:dyDescent="0.3">
      <c r="A73" s="181">
        <f t="shared" si="8"/>
        <v>4</v>
      </c>
      <c r="B73" s="109" t="s">
        <v>371</v>
      </c>
      <c r="C73" s="177" t="s">
        <v>285</v>
      </c>
      <c r="D73" s="177">
        <v>1</v>
      </c>
      <c r="E73" s="112" t="s">
        <v>339</v>
      </c>
      <c r="F73" s="178" t="str">
        <f>E73</f>
        <v>660.000 - 1.300.000</v>
      </c>
      <c r="G73" s="177"/>
    </row>
    <row r="74" spans="1:7" s="43" customFormat="1" ht="42" customHeight="1" x14ac:dyDescent="0.3">
      <c r="A74" s="181">
        <f t="shared" si="8"/>
        <v>5</v>
      </c>
      <c r="B74" s="143" t="s">
        <v>340</v>
      </c>
      <c r="C74" s="177" t="s">
        <v>285</v>
      </c>
      <c r="D74" s="177">
        <v>1</v>
      </c>
      <c r="E74" s="112" t="s">
        <v>341</v>
      </c>
      <c r="F74" s="178" t="str">
        <f>E74</f>
        <v>500.000 - 1.000.000</v>
      </c>
      <c r="G74" s="177"/>
    </row>
    <row r="75" spans="1:7" s="43" customFormat="1" ht="34.5" customHeight="1" x14ac:dyDescent="0.3">
      <c r="A75" s="181">
        <f t="shared" si="8"/>
        <v>6</v>
      </c>
      <c r="B75" s="143" t="s">
        <v>105</v>
      </c>
      <c r="C75" s="177" t="s">
        <v>285</v>
      </c>
      <c r="D75" s="177">
        <v>1</v>
      </c>
      <c r="E75" s="112" t="s">
        <v>128</v>
      </c>
      <c r="F75" s="178"/>
      <c r="G75" s="177"/>
    </row>
    <row r="76" spans="1:7" s="43" customFormat="1" ht="200.25" customHeight="1" x14ac:dyDescent="0.3">
      <c r="A76" s="181">
        <f t="shared" si="8"/>
        <v>7</v>
      </c>
      <c r="B76" s="109" t="s">
        <v>372</v>
      </c>
      <c r="C76" s="177" t="s">
        <v>285</v>
      </c>
      <c r="D76" s="177">
        <v>1</v>
      </c>
      <c r="E76" s="112" t="s">
        <v>129</v>
      </c>
      <c r="F76" s="178" t="str">
        <f>E76</f>
        <v>100.000 - 250.000</v>
      </c>
      <c r="G76" s="177"/>
    </row>
    <row r="77" spans="1:7" s="43" customFormat="1" ht="103.5" customHeight="1" x14ac:dyDescent="0.3">
      <c r="A77" s="152">
        <v>1</v>
      </c>
      <c r="B77" s="109" t="s">
        <v>373</v>
      </c>
      <c r="C77" s="110" t="s">
        <v>132</v>
      </c>
      <c r="D77" s="110">
        <v>1</v>
      </c>
      <c r="E77" s="112">
        <v>1500000</v>
      </c>
      <c r="F77" s="112">
        <v>1200000</v>
      </c>
      <c r="G77" s="112">
        <v>1200000</v>
      </c>
    </row>
    <row r="78" spans="1:7" s="43" customFormat="1" ht="60" x14ac:dyDescent="0.3">
      <c r="A78" s="152">
        <v>2</v>
      </c>
      <c r="B78" s="109" t="s">
        <v>374</v>
      </c>
      <c r="C78" s="110" t="s">
        <v>132</v>
      </c>
      <c r="D78" s="110">
        <v>1</v>
      </c>
      <c r="E78" s="112">
        <v>2500000</v>
      </c>
      <c r="F78" s="112">
        <v>1600000</v>
      </c>
      <c r="G78" s="112">
        <v>1600000</v>
      </c>
    </row>
    <row r="79" spans="1:7" s="43" customFormat="1" ht="45" x14ac:dyDescent="0.3">
      <c r="A79" s="152">
        <v>3</v>
      </c>
      <c r="B79" s="109" t="s">
        <v>130</v>
      </c>
      <c r="C79" s="110" t="s">
        <v>133</v>
      </c>
      <c r="D79" s="110">
        <v>1</v>
      </c>
      <c r="E79" s="112">
        <v>2000000</v>
      </c>
      <c r="F79" s="112">
        <v>2000000</v>
      </c>
      <c r="G79" s="112">
        <v>2000000</v>
      </c>
    </row>
    <row r="80" spans="1:7" s="43" customFormat="1" ht="60" x14ac:dyDescent="0.3">
      <c r="A80" s="152">
        <v>4</v>
      </c>
      <c r="B80" s="109" t="s">
        <v>131</v>
      </c>
      <c r="C80" s="110" t="s">
        <v>134</v>
      </c>
      <c r="D80" s="110">
        <v>1</v>
      </c>
      <c r="E80" s="112">
        <v>550000</v>
      </c>
      <c r="F80" s="112">
        <v>550000</v>
      </c>
      <c r="G80" s="112">
        <v>550000</v>
      </c>
    </row>
    <row r="81" spans="1:7" s="43" customFormat="1" ht="65.25" customHeight="1" x14ac:dyDescent="0.3">
      <c r="A81" s="152">
        <v>5</v>
      </c>
      <c r="B81" s="109" t="s">
        <v>346</v>
      </c>
      <c r="C81" s="110" t="s">
        <v>132</v>
      </c>
      <c r="D81" s="110">
        <v>1</v>
      </c>
      <c r="E81" s="112" t="s">
        <v>135</v>
      </c>
      <c r="F81" s="112" t="s">
        <v>135</v>
      </c>
      <c r="G81" s="112" t="s">
        <v>135</v>
      </c>
    </row>
    <row r="82" spans="1:7" s="43" customFormat="1" ht="75" x14ac:dyDescent="0.3">
      <c r="A82" s="152">
        <v>6</v>
      </c>
      <c r="B82" s="109" t="s">
        <v>347</v>
      </c>
      <c r="C82" s="110" t="s">
        <v>133</v>
      </c>
      <c r="D82" s="110">
        <v>1</v>
      </c>
      <c r="E82" s="112">
        <v>850000</v>
      </c>
      <c r="F82" s="112">
        <v>850000</v>
      </c>
      <c r="G82" s="112">
        <v>850000</v>
      </c>
    </row>
    <row r="83" spans="1:7" s="43" customFormat="1" ht="165" x14ac:dyDescent="0.3">
      <c r="A83" s="152">
        <v>7</v>
      </c>
      <c r="B83" s="109" t="s">
        <v>348</v>
      </c>
      <c r="C83" s="110" t="s">
        <v>20</v>
      </c>
      <c r="D83" s="110">
        <v>1</v>
      </c>
      <c r="E83" s="112">
        <v>150000</v>
      </c>
      <c r="F83" s="112">
        <v>70000</v>
      </c>
      <c r="G83" s="112">
        <v>70000</v>
      </c>
    </row>
    <row r="84" spans="1:7" s="43" customFormat="1" x14ac:dyDescent="0.3">
      <c r="A84" s="152"/>
      <c r="B84" s="143" t="s">
        <v>300</v>
      </c>
      <c r="C84" s="110" t="s">
        <v>301</v>
      </c>
      <c r="D84" s="110">
        <v>1</v>
      </c>
      <c r="E84" s="112">
        <v>500000</v>
      </c>
      <c r="F84" s="112">
        <f>E84*D84</f>
        <v>500000</v>
      </c>
      <c r="G84" s="112"/>
    </row>
    <row r="85" spans="1:7" s="43" customFormat="1" ht="75" x14ac:dyDescent="0.3">
      <c r="A85" s="152">
        <v>8</v>
      </c>
      <c r="B85" s="109" t="s">
        <v>376</v>
      </c>
      <c r="C85" s="110" t="s">
        <v>133</v>
      </c>
      <c r="D85" s="110">
        <v>1</v>
      </c>
      <c r="E85" s="112">
        <v>800000</v>
      </c>
      <c r="F85" s="112">
        <v>800000</v>
      </c>
      <c r="G85" s="112">
        <v>1200000</v>
      </c>
    </row>
    <row r="86" spans="1:7" s="43" customFormat="1" x14ac:dyDescent="0.3">
      <c r="A86" s="152">
        <v>9</v>
      </c>
      <c r="B86" s="143" t="s">
        <v>302</v>
      </c>
      <c r="C86" s="110" t="s">
        <v>20</v>
      </c>
      <c r="D86" s="110">
        <v>1</v>
      </c>
      <c r="E86" s="112">
        <v>1000000</v>
      </c>
      <c r="F86" s="112">
        <v>1000000</v>
      </c>
      <c r="G86" s="112"/>
    </row>
    <row r="87" spans="1:7" s="43" customFormat="1" x14ac:dyDescent="0.3">
      <c r="A87" s="152">
        <v>10</v>
      </c>
      <c r="B87" s="143" t="s">
        <v>303</v>
      </c>
      <c r="C87" s="110" t="s">
        <v>20</v>
      </c>
      <c r="D87" s="110">
        <v>1</v>
      </c>
      <c r="E87" s="112">
        <v>1500000</v>
      </c>
      <c r="F87" s="112">
        <v>1000000</v>
      </c>
      <c r="G87" s="112"/>
    </row>
    <row r="88" spans="1:7" s="43" customFormat="1" ht="45" x14ac:dyDescent="0.3">
      <c r="A88" s="152">
        <v>11</v>
      </c>
      <c r="B88" s="109" t="s">
        <v>375</v>
      </c>
      <c r="C88" s="110" t="s">
        <v>20</v>
      </c>
      <c r="D88" s="110">
        <v>1</v>
      </c>
      <c r="E88" s="112">
        <v>100000</v>
      </c>
      <c r="F88" s="112">
        <v>100000</v>
      </c>
      <c r="G88" s="112">
        <v>60000</v>
      </c>
    </row>
    <row r="89" spans="1:7" ht="15" customHeight="1" x14ac:dyDescent="0.3">
      <c r="A89" s="182"/>
      <c r="B89" s="70"/>
      <c r="C89" s="71"/>
      <c r="D89" s="72"/>
      <c r="E89" s="73"/>
      <c r="F89" s="73"/>
      <c r="G89" s="73"/>
    </row>
    <row r="90" spans="1:7" x14ac:dyDescent="0.3">
      <c r="A90" s="182"/>
      <c r="B90" s="70" t="s">
        <v>212</v>
      </c>
      <c r="C90" s="71"/>
      <c r="D90" s="72"/>
      <c r="E90" s="73"/>
      <c r="F90" s="73"/>
      <c r="G90" s="73"/>
    </row>
    <row r="91" spans="1:7" x14ac:dyDescent="0.3">
      <c r="B91" s="75" t="s">
        <v>213</v>
      </c>
      <c r="C91" s="76"/>
      <c r="D91" s="32"/>
      <c r="E91" s="32"/>
      <c r="F91" s="32"/>
      <c r="G91" s="77"/>
    </row>
    <row r="92" spans="1:7" x14ac:dyDescent="0.3">
      <c r="B92" s="75"/>
      <c r="C92" s="76"/>
      <c r="D92" s="32"/>
      <c r="E92" s="32"/>
      <c r="F92" s="32"/>
      <c r="G92" s="77"/>
    </row>
    <row r="93" spans="1:7" x14ac:dyDescent="0.3">
      <c r="B93" s="75"/>
      <c r="C93" s="79"/>
      <c r="D93" s="32"/>
    </row>
    <row r="94" spans="1:7" x14ac:dyDescent="0.3">
      <c r="B94" s="75"/>
      <c r="C94" s="79"/>
      <c r="D94" s="32"/>
    </row>
    <row r="95" spans="1:7" x14ac:dyDescent="0.3">
      <c r="B95" s="75" t="s">
        <v>214</v>
      </c>
      <c r="C95" s="79"/>
      <c r="D95" s="32"/>
    </row>
    <row r="96" spans="1:7" x14ac:dyDescent="0.3">
      <c r="B96" s="75"/>
      <c r="C96" s="79"/>
      <c r="D96" s="32"/>
    </row>
    <row r="97" spans="1:6" x14ac:dyDescent="0.3">
      <c r="B97" s="75"/>
      <c r="C97" s="79"/>
      <c r="D97" s="32"/>
    </row>
    <row r="98" spans="1:6" x14ac:dyDescent="0.3">
      <c r="B98" s="75" t="s">
        <v>215</v>
      </c>
      <c r="C98" s="79"/>
      <c r="D98" s="32"/>
    </row>
    <row r="99" spans="1:6" x14ac:dyDescent="0.3">
      <c r="B99" s="75">
        <v>-983686183</v>
      </c>
      <c r="C99" s="79"/>
      <c r="D99" s="32"/>
    </row>
    <row r="100" spans="1:6" x14ac:dyDescent="0.3">
      <c r="A100" s="186"/>
      <c r="B100" s="32"/>
      <c r="D100" s="32"/>
      <c r="E100" s="32"/>
      <c r="F100" s="32"/>
    </row>
    <row r="101" spans="1:6" x14ac:dyDescent="0.3">
      <c r="A101" s="186"/>
      <c r="B101" s="32"/>
      <c r="D101" s="32"/>
      <c r="E101" s="32"/>
      <c r="F101" s="32"/>
    </row>
    <row r="102" spans="1:6" x14ac:dyDescent="0.3">
      <c r="A102" s="186"/>
      <c r="B102" s="32"/>
      <c r="D102" s="32"/>
      <c r="E102" s="32"/>
      <c r="F102" s="32"/>
    </row>
    <row r="103" spans="1:6" x14ac:dyDescent="0.3">
      <c r="A103" s="186"/>
      <c r="B103" s="32"/>
      <c r="D103" s="32"/>
      <c r="E103" s="32"/>
      <c r="F103" s="32"/>
    </row>
    <row r="104" spans="1:6" x14ac:dyDescent="0.3">
      <c r="A104" s="186"/>
      <c r="B104" s="32"/>
      <c r="D104" s="32"/>
      <c r="E104" s="32"/>
      <c r="F104" s="32"/>
    </row>
    <row r="105" spans="1:6" x14ac:dyDescent="0.3">
      <c r="A105" s="186"/>
      <c r="B105" s="32"/>
      <c r="D105" s="32"/>
      <c r="E105" s="32"/>
      <c r="F105" s="32"/>
    </row>
    <row r="106" spans="1:6" x14ac:dyDescent="0.3">
      <c r="A106" s="186"/>
      <c r="B106" s="32"/>
      <c r="D106" s="32"/>
      <c r="E106" s="32"/>
      <c r="F106" s="32"/>
    </row>
    <row r="107" spans="1:6" x14ac:dyDescent="0.3">
      <c r="A107" s="186"/>
      <c r="B107" s="32"/>
      <c r="D107" s="32"/>
      <c r="E107" s="32"/>
      <c r="F107" s="32"/>
    </row>
    <row r="108" spans="1:6" x14ac:dyDescent="0.3">
      <c r="A108" s="186"/>
      <c r="B108" s="32"/>
      <c r="D108" s="32"/>
      <c r="E108" s="32"/>
      <c r="F108" s="32"/>
    </row>
    <row r="109" spans="1:6" x14ac:dyDescent="0.3">
      <c r="A109" s="186"/>
      <c r="B109" s="32"/>
      <c r="D109" s="32"/>
      <c r="E109" s="32"/>
      <c r="F109" s="32"/>
    </row>
    <row r="110" spans="1:6" x14ac:dyDescent="0.3">
      <c r="A110" s="186"/>
      <c r="B110" s="32"/>
      <c r="D110" s="32"/>
      <c r="E110" s="32"/>
      <c r="F110" s="32"/>
    </row>
    <row r="111" spans="1:6" x14ac:dyDescent="0.3">
      <c r="A111" s="186"/>
      <c r="B111" s="32"/>
      <c r="D111" s="32"/>
      <c r="E111" s="32"/>
      <c r="F111" s="32"/>
    </row>
    <row r="112" spans="1:6" x14ac:dyDescent="0.3">
      <c r="A112" s="186"/>
      <c r="B112" s="32"/>
      <c r="D112" s="32"/>
      <c r="E112" s="32"/>
      <c r="F112" s="32"/>
    </row>
    <row r="113" spans="1:6" x14ac:dyDescent="0.3">
      <c r="A113" s="186"/>
      <c r="B113" s="32"/>
      <c r="D113" s="32"/>
      <c r="E113" s="32"/>
      <c r="F113" s="32"/>
    </row>
    <row r="114" spans="1:6" x14ac:dyDescent="0.3">
      <c r="A114" s="186"/>
      <c r="B114" s="32"/>
      <c r="D114" s="32"/>
      <c r="E114" s="32"/>
      <c r="F114" s="32"/>
    </row>
    <row r="115" spans="1:6" x14ac:dyDescent="0.3">
      <c r="A115" s="186"/>
      <c r="B115" s="32"/>
      <c r="D115" s="32"/>
      <c r="E115" s="32"/>
      <c r="F115" s="32"/>
    </row>
    <row r="116" spans="1:6" x14ac:dyDescent="0.3">
      <c r="A116" s="186"/>
      <c r="B116" s="32"/>
      <c r="D116" s="32"/>
      <c r="E116" s="32"/>
      <c r="F116" s="32"/>
    </row>
    <row r="117" spans="1:6" x14ac:dyDescent="0.3">
      <c r="A117" s="186"/>
      <c r="B117" s="32"/>
      <c r="D117" s="32"/>
      <c r="E117" s="32"/>
      <c r="F117" s="32"/>
    </row>
    <row r="118" spans="1:6" x14ac:dyDescent="0.3">
      <c r="A118" s="186"/>
      <c r="B118" s="32"/>
      <c r="D118" s="32"/>
      <c r="E118" s="32"/>
      <c r="F118" s="32"/>
    </row>
    <row r="119" spans="1:6" x14ac:dyDescent="0.3">
      <c r="A119" s="186"/>
      <c r="B119" s="32"/>
      <c r="D119" s="32"/>
      <c r="E119" s="32"/>
      <c r="F119" s="32"/>
    </row>
    <row r="120" spans="1:6" x14ac:dyDescent="0.3">
      <c r="A120" s="186"/>
    </row>
    <row r="121" spans="1:6" x14ac:dyDescent="0.3">
      <c r="A121" s="186"/>
    </row>
    <row r="122" spans="1:6" x14ac:dyDescent="0.3">
      <c r="A122" s="186"/>
    </row>
  </sheetData>
  <mergeCells count="19">
    <mergeCell ref="A56:B56"/>
    <mergeCell ref="A69:B69"/>
    <mergeCell ref="A17:G17"/>
    <mergeCell ref="E12:G12"/>
    <mergeCell ref="E13:G13"/>
    <mergeCell ref="E14:G14"/>
    <mergeCell ref="E15:G15"/>
    <mergeCell ref="E16:G16"/>
    <mergeCell ref="G18:G19"/>
    <mergeCell ref="A20:D20"/>
    <mergeCell ref="B18:B19"/>
    <mergeCell ref="C18:C19"/>
    <mergeCell ref="D18:D19"/>
    <mergeCell ref="E18:F18"/>
    <mergeCell ref="B1:G4"/>
    <mergeCell ref="E5:G5"/>
    <mergeCell ref="D8:F8"/>
    <mergeCell ref="D10:G10"/>
    <mergeCell ref="E11:G11"/>
  </mergeCells>
  <hyperlinks>
    <hyperlink ref="B12" r:id="rId1"/>
    <hyperlink ref="A9" r:id="rId2"/>
  </hyperlinks>
  <pageMargins left="0.7" right="0.7" top="0.75" bottom="0.75" header="0.3" footer="0.3"/>
  <pageSetup paperSize="9" scale="72" fitToHeight="0"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55"/>
  <sheetViews>
    <sheetView view="pageBreakPreview" topLeftCell="A22" zoomScale="106" zoomScaleNormal="100" zoomScaleSheetLayoutView="106" workbookViewId="0">
      <selection activeCell="F34" sqref="F34"/>
    </sheetView>
  </sheetViews>
  <sheetFormatPr defaultRowHeight="17.25" x14ac:dyDescent="0.3"/>
  <cols>
    <col min="1" max="1" width="7" style="145" customWidth="1"/>
    <col min="2" max="2" width="14" style="145" customWidth="1"/>
    <col min="3" max="3" width="33.42578125" style="74" customWidth="1"/>
    <col min="4" max="4" width="10.140625" style="32" customWidth="1"/>
    <col min="5" max="5" width="10.140625" style="80" customWidth="1"/>
    <col min="6" max="6" width="14.140625" style="80" customWidth="1"/>
    <col min="7" max="8" width="23.28515625" style="80" customWidth="1"/>
    <col min="9" max="16384" width="9.140625" style="32"/>
  </cols>
  <sheetData>
    <row r="1" spans="1:37" s="4" customFormat="1" ht="20.25" customHeight="1" x14ac:dyDescent="0.25">
      <c r="A1" s="1"/>
      <c r="B1" s="287"/>
      <c r="C1" s="287"/>
      <c r="D1" s="287"/>
      <c r="E1" s="287"/>
      <c r="F1" s="287"/>
      <c r="G1" s="287"/>
      <c r="H1" s="188"/>
      <c r="I1" s="2"/>
      <c r="J1" s="2"/>
      <c r="K1" s="2"/>
      <c r="L1" s="2"/>
      <c r="M1" s="2"/>
      <c r="N1" s="2"/>
      <c r="O1" s="2"/>
      <c r="P1" s="2"/>
      <c r="Q1" s="2"/>
      <c r="R1" s="3"/>
      <c r="S1" s="3"/>
      <c r="T1" s="3"/>
      <c r="U1" s="3"/>
      <c r="V1" s="3"/>
      <c r="W1" s="3"/>
      <c r="X1" s="3"/>
      <c r="Y1" s="3"/>
      <c r="Z1" s="3"/>
      <c r="AA1" s="3"/>
      <c r="AB1" s="3"/>
      <c r="AC1" s="3"/>
      <c r="AD1" s="3"/>
      <c r="AE1" s="3"/>
      <c r="AF1" s="3"/>
      <c r="AG1" s="3"/>
      <c r="AH1" s="3"/>
      <c r="AI1" s="3"/>
      <c r="AJ1" s="3"/>
      <c r="AK1" s="3"/>
    </row>
    <row r="2" spans="1:37" s="4" customFormat="1" ht="20.25" customHeight="1" x14ac:dyDescent="0.25">
      <c r="A2" s="1"/>
      <c r="B2" s="287"/>
      <c r="C2" s="287"/>
      <c r="D2" s="287"/>
      <c r="E2" s="287"/>
      <c r="F2" s="287"/>
      <c r="G2" s="287"/>
      <c r="H2" s="188"/>
      <c r="I2" s="2"/>
      <c r="J2" s="2"/>
      <c r="K2" s="2"/>
      <c r="L2" s="2"/>
      <c r="M2" s="2"/>
      <c r="N2" s="2"/>
      <c r="O2" s="2"/>
      <c r="P2" s="2"/>
      <c r="Q2" s="2"/>
      <c r="R2" s="3"/>
      <c r="S2" s="3"/>
      <c r="T2" s="3"/>
      <c r="U2" s="3"/>
      <c r="V2" s="3"/>
      <c r="W2" s="3"/>
      <c r="X2" s="3"/>
      <c r="Y2" s="3"/>
      <c r="Z2" s="3"/>
      <c r="AA2" s="3"/>
      <c r="AB2" s="3"/>
      <c r="AC2" s="3"/>
      <c r="AD2" s="3"/>
      <c r="AE2" s="3"/>
      <c r="AF2" s="3"/>
      <c r="AG2" s="3"/>
      <c r="AH2" s="3"/>
      <c r="AI2" s="3"/>
      <c r="AJ2" s="3"/>
      <c r="AK2" s="3"/>
    </row>
    <row r="3" spans="1:37" s="4" customFormat="1" ht="20.25" customHeight="1" x14ac:dyDescent="0.25">
      <c r="A3" s="1"/>
      <c r="B3" s="287"/>
      <c r="C3" s="287"/>
      <c r="D3" s="287"/>
      <c r="E3" s="287"/>
      <c r="F3" s="287"/>
      <c r="G3" s="287"/>
      <c r="H3" s="188"/>
      <c r="I3" s="2"/>
      <c r="J3" s="2"/>
      <c r="K3" s="2"/>
      <c r="L3" s="2"/>
      <c r="M3" s="2"/>
      <c r="N3" s="2"/>
      <c r="O3" s="2"/>
      <c r="P3" s="2"/>
      <c r="Q3" s="2"/>
      <c r="R3" s="3"/>
      <c r="S3" s="3"/>
      <c r="T3" s="3"/>
      <c r="U3" s="3"/>
      <c r="V3" s="3"/>
      <c r="W3" s="3"/>
      <c r="X3" s="3"/>
      <c r="Y3" s="3"/>
      <c r="Z3" s="3"/>
      <c r="AA3" s="3"/>
      <c r="AB3" s="3"/>
      <c r="AC3" s="3"/>
      <c r="AD3" s="3"/>
      <c r="AE3" s="3"/>
      <c r="AF3" s="3"/>
      <c r="AG3" s="3"/>
      <c r="AH3" s="3"/>
      <c r="AI3" s="3"/>
      <c r="AJ3" s="3"/>
      <c r="AK3" s="3"/>
    </row>
    <row r="4" spans="1:37" s="4" customFormat="1" ht="20.25" customHeight="1" x14ac:dyDescent="0.25">
      <c r="A4" s="1"/>
      <c r="B4" s="287"/>
      <c r="C4" s="287"/>
      <c r="D4" s="287"/>
      <c r="E4" s="287"/>
      <c r="F4" s="287"/>
      <c r="G4" s="287"/>
      <c r="H4" s="188"/>
      <c r="I4" s="2"/>
      <c r="J4" s="2"/>
      <c r="K4" s="2"/>
      <c r="L4" s="2"/>
      <c r="M4" s="2"/>
      <c r="N4" s="2"/>
      <c r="O4" s="2"/>
      <c r="P4" s="2"/>
      <c r="Q4" s="2"/>
      <c r="R4" s="3"/>
      <c r="S4" s="3"/>
      <c r="T4" s="3"/>
      <c r="U4" s="3"/>
      <c r="V4" s="3"/>
      <c r="W4" s="3"/>
      <c r="X4" s="3"/>
      <c r="Y4" s="3"/>
      <c r="Z4" s="3"/>
      <c r="AA4" s="3"/>
      <c r="AB4" s="3"/>
      <c r="AC4" s="3"/>
      <c r="AD4" s="3"/>
      <c r="AE4" s="3"/>
      <c r="AF4" s="3"/>
      <c r="AG4" s="3"/>
      <c r="AH4" s="3"/>
      <c r="AI4" s="3"/>
      <c r="AJ4" s="3"/>
      <c r="AK4" s="3"/>
    </row>
    <row r="5" spans="1:37" s="10" customFormat="1" ht="25.5" customHeight="1" x14ac:dyDescent="0.25">
      <c r="A5" s="96" t="s">
        <v>255</v>
      </c>
      <c r="B5" s="97"/>
      <c r="C5" s="98"/>
      <c r="D5" s="98"/>
      <c r="E5" s="322"/>
      <c r="F5" s="322"/>
      <c r="G5" s="322"/>
      <c r="H5" s="193"/>
      <c r="I5" s="8"/>
      <c r="J5" s="8"/>
      <c r="K5" s="8"/>
      <c r="L5" s="8"/>
      <c r="M5" s="8"/>
      <c r="N5" s="8"/>
      <c r="O5" s="8"/>
      <c r="P5" s="8"/>
      <c r="Q5" s="8"/>
      <c r="R5" s="9"/>
      <c r="S5" s="9"/>
      <c r="T5" s="9"/>
      <c r="U5" s="9"/>
      <c r="V5" s="9"/>
      <c r="W5" s="9"/>
      <c r="X5" s="9"/>
      <c r="Y5" s="9"/>
      <c r="Z5" s="9"/>
      <c r="AA5" s="9"/>
      <c r="AB5" s="9"/>
      <c r="AC5" s="9"/>
      <c r="AD5" s="9"/>
      <c r="AE5" s="9"/>
      <c r="AF5" s="9"/>
      <c r="AG5" s="9"/>
      <c r="AH5" s="9"/>
      <c r="AI5" s="9"/>
      <c r="AJ5" s="9"/>
      <c r="AK5" s="9"/>
    </row>
    <row r="6" spans="1:37" s="10" customFormat="1" ht="20.100000000000001" customHeight="1" x14ac:dyDescent="0.25">
      <c r="A6" s="97" t="s">
        <v>256</v>
      </c>
      <c r="B6" s="97"/>
      <c r="C6" s="98"/>
      <c r="D6" s="98"/>
      <c r="E6" s="98"/>
      <c r="F6" s="98"/>
      <c r="G6" s="99"/>
      <c r="H6" s="99"/>
      <c r="I6" s="8"/>
      <c r="J6" s="8"/>
      <c r="K6" s="8"/>
      <c r="L6" s="8"/>
      <c r="M6" s="8"/>
      <c r="N6" s="8"/>
      <c r="O6" s="8"/>
      <c r="P6" s="8"/>
      <c r="Q6" s="8"/>
      <c r="R6" s="9"/>
      <c r="S6" s="9"/>
      <c r="T6" s="9"/>
      <c r="U6" s="9"/>
      <c r="V6" s="9"/>
      <c r="W6" s="9"/>
      <c r="X6" s="9"/>
      <c r="Y6" s="9"/>
      <c r="Z6" s="9"/>
      <c r="AA6" s="9"/>
      <c r="AB6" s="9"/>
      <c r="AC6" s="9"/>
      <c r="AD6" s="9"/>
      <c r="AE6" s="9"/>
      <c r="AF6" s="9"/>
      <c r="AG6" s="9"/>
      <c r="AH6" s="9"/>
      <c r="AI6" s="9"/>
      <c r="AJ6" s="9"/>
      <c r="AK6" s="9"/>
    </row>
    <row r="7" spans="1:37" s="10" customFormat="1" ht="20.100000000000001" customHeight="1" x14ac:dyDescent="0.25">
      <c r="A7" s="100" t="s">
        <v>257</v>
      </c>
      <c r="B7" s="101"/>
      <c r="C7" s="98"/>
      <c r="D7" s="98"/>
      <c r="E7" s="98"/>
      <c r="F7" s="98"/>
      <c r="G7" s="99"/>
      <c r="H7" s="99"/>
      <c r="I7" s="8"/>
      <c r="J7" s="8"/>
      <c r="K7" s="8"/>
      <c r="L7" s="8"/>
      <c r="M7" s="8"/>
      <c r="N7" s="8"/>
      <c r="O7" s="8"/>
      <c r="P7" s="8"/>
      <c r="Q7" s="8"/>
      <c r="R7" s="9"/>
      <c r="S7" s="9"/>
      <c r="T7" s="9"/>
      <c r="U7" s="9"/>
      <c r="V7" s="9"/>
      <c r="W7" s="9"/>
      <c r="X7" s="9"/>
      <c r="Y7" s="9"/>
      <c r="Z7" s="9"/>
      <c r="AA7" s="9"/>
      <c r="AB7" s="9"/>
      <c r="AC7" s="9"/>
      <c r="AD7" s="9"/>
      <c r="AE7" s="9"/>
      <c r="AF7" s="9"/>
      <c r="AG7" s="9"/>
      <c r="AH7" s="9"/>
      <c r="AI7" s="9"/>
      <c r="AJ7" s="9"/>
      <c r="AK7" s="9"/>
    </row>
    <row r="8" spans="1:37" s="10" customFormat="1" ht="20.100000000000001" customHeight="1" x14ac:dyDescent="0.25">
      <c r="A8" s="100" t="s">
        <v>258</v>
      </c>
      <c r="B8" s="97"/>
      <c r="C8" s="98"/>
      <c r="D8" s="323">
        <f ca="1">TODAY()</f>
        <v>44258</v>
      </c>
      <c r="E8" s="323"/>
      <c r="F8" s="323"/>
      <c r="G8" s="102"/>
      <c r="H8" s="102"/>
      <c r="I8" s="8"/>
      <c r="J8" s="8"/>
      <c r="K8" s="8"/>
      <c r="L8" s="8"/>
      <c r="M8" s="8"/>
      <c r="N8" s="8"/>
      <c r="O8" s="8"/>
      <c r="P8" s="8"/>
      <c r="Q8" s="8"/>
      <c r="R8" s="9"/>
      <c r="S8" s="9"/>
      <c r="T8" s="9"/>
      <c r="U8" s="9"/>
      <c r="V8" s="9"/>
      <c r="W8" s="9"/>
      <c r="X8" s="9"/>
      <c r="Y8" s="9"/>
      <c r="Z8" s="9"/>
      <c r="AA8" s="9"/>
      <c r="AB8" s="9"/>
      <c r="AC8" s="9"/>
      <c r="AD8" s="9"/>
      <c r="AE8" s="9"/>
      <c r="AF8" s="9"/>
      <c r="AG8" s="9"/>
      <c r="AH8" s="9"/>
      <c r="AI8" s="9"/>
      <c r="AJ8" s="9"/>
      <c r="AK8" s="9"/>
    </row>
    <row r="9" spans="1:37" s="10" customFormat="1" ht="20.100000000000001" customHeight="1" x14ac:dyDescent="0.25">
      <c r="A9" s="103" t="s">
        <v>259</v>
      </c>
      <c r="B9" s="97"/>
      <c r="C9" s="98"/>
      <c r="D9" s="98"/>
      <c r="E9" s="98"/>
      <c r="F9" s="98"/>
      <c r="G9" s="99"/>
      <c r="H9" s="99"/>
      <c r="I9" s="8"/>
      <c r="J9" s="8"/>
      <c r="K9" s="8"/>
      <c r="L9" s="8"/>
      <c r="M9" s="8"/>
      <c r="N9" s="8"/>
      <c r="O9" s="8"/>
      <c r="P9" s="8"/>
      <c r="Q9" s="8"/>
      <c r="R9" s="9"/>
      <c r="S9" s="9"/>
      <c r="T9" s="9"/>
      <c r="U9" s="9"/>
      <c r="V9" s="9"/>
      <c r="W9" s="9"/>
      <c r="X9" s="9"/>
      <c r="Y9" s="9"/>
      <c r="Z9" s="9"/>
      <c r="AA9" s="9"/>
      <c r="AB9" s="9"/>
      <c r="AC9" s="9"/>
      <c r="AD9" s="9"/>
      <c r="AE9" s="9"/>
      <c r="AF9" s="9"/>
      <c r="AG9" s="9"/>
      <c r="AH9" s="9"/>
      <c r="AI9" s="9"/>
      <c r="AJ9" s="9"/>
      <c r="AK9" s="9"/>
    </row>
    <row r="10" spans="1:37" s="10" customFormat="1" ht="20.100000000000001" customHeight="1" x14ac:dyDescent="0.25">
      <c r="A10" s="19" t="s">
        <v>260</v>
      </c>
      <c r="B10" s="20" t="s">
        <v>261</v>
      </c>
      <c r="C10" s="19"/>
      <c r="D10" s="291" t="s">
        <v>262</v>
      </c>
      <c r="E10" s="291"/>
      <c r="F10" s="291"/>
      <c r="G10" s="291"/>
      <c r="H10" s="189"/>
      <c r="I10" s="8"/>
      <c r="J10" s="8"/>
      <c r="K10" s="8"/>
      <c r="L10" s="8"/>
      <c r="M10" s="8"/>
      <c r="N10" s="8"/>
      <c r="O10" s="8"/>
      <c r="P10" s="8"/>
      <c r="Q10" s="8"/>
      <c r="R10" s="9"/>
      <c r="S10" s="9"/>
      <c r="T10" s="9"/>
      <c r="U10" s="9"/>
      <c r="V10" s="9"/>
      <c r="W10" s="9"/>
      <c r="X10" s="9"/>
      <c r="Y10" s="9"/>
      <c r="Z10" s="9"/>
      <c r="AA10" s="9"/>
      <c r="AB10" s="9"/>
      <c r="AC10" s="9"/>
      <c r="AD10" s="9"/>
      <c r="AE10" s="9"/>
      <c r="AF10" s="9"/>
      <c r="AG10" s="9"/>
      <c r="AH10" s="9"/>
      <c r="AI10" s="9"/>
      <c r="AJ10" s="9"/>
      <c r="AK10" s="9"/>
    </row>
    <row r="11" spans="1:37" s="10" customFormat="1" ht="20.100000000000001" customHeight="1" x14ac:dyDescent="0.25">
      <c r="A11" s="190" t="s">
        <v>263</v>
      </c>
      <c r="B11" s="25"/>
      <c r="C11" s="188"/>
      <c r="D11" s="23" t="s">
        <v>264</v>
      </c>
      <c r="E11" s="292"/>
      <c r="F11" s="292"/>
      <c r="G11" s="292"/>
      <c r="H11" s="190"/>
      <c r="I11" s="8"/>
      <c r="J11" s="8"/>
      <c r="K11" s="8"/>
      <c r="L11" s="8"/>
      <c r="M11" s="8"/>
      <c r="N11" s="8"/>
      <c r="O11" s="8"/>
      <c r="P11" s="8"/>
      <c r="Q11" s="8"/>
      <c r="R11" s="9"/>
      <c r="S11" s="9"/>
      <c r="T11" s="9"/>
      <c r="U11" s="9"/>
      <c r="V11" s="9"/>
      <c r="W11" s="9"/>
      <c r="X11" s="9"/>
      <c r="Y11" s="9"/>
      <c r="Z11" s="9"/>
      <c r="AA11" s="9"/>
      <c r="AB11" s="9"/>
      <c r="AC11" s="9"/>
      <c r="AD11" s="9"/>
      <c r="AE11" s="9"/>
      <c r="AF11" s="9"/>
      <c r="AG11" s="9"/>
      <c r="AH11" s="9"/>
      <c r="AI11" s="9"/>
      <c r="AJ11" s="9"/>
      <c r="AK11" s="9"/>
    </row>
    <row r="12" spans="1:37" s="10" customFormat="1" ht="20.100000000000001" customHeight="1" x14ac:dyDescent="0.25">
      <c r="A12" s="25" t="s">
        <v>265</v>
      </c>
      <c r="B12" s="26" t="s">
        <v>266</v>
      </c>
      <c r="C12" s="188"/>
      <c r="D12" s="23" t="s">
        <v>267</v>
      </c>
      <c r="E12" s="277"/>
      <c r="F12" s="277"/>
      <c r="G12" s="277"/>
      <c r="H12" s="191"/>
      <c r="I12" s="8"/>
      <c r="J12" s="8"/>
      <c r="K12" s="8"/>
      <c r="L12" s="8"/>
      <c r="M12" s="8"/>
      <c r="N12" s="8"/>
      <c r="O12" s="8"/>
      <c r="P12" s="8"/>
      <c r="Q12" s="8"/>
      <c r="R12" s="9"/>
      <c r="S12" s="9"/>
      <c r="T12" s="9"/>
      <c r="U12" s="9"/>
      <c r="V12" s="9"/>
      <c r="W12" s="9"/>
      <c r="X12" s="9"/>
      <c r="Y12" s="9"/>
      <c r="Z12" s="9"/>
      <c r="AA12" s="9"/>
      <c r="AB12" s="9"/>
      <c r="AC12" s="9"/>
      <c r="AD12" s="9"/>
      <c r="AE12" s="9"/>
      <c r="AF12" s="9"/>
      <c r="AG12" s="9"/>
      <c r="AH12" s="9"/>
      <c r="AI12" s="9"/>
      <c r="AJ12" s="9"/>
      <c r="AK12" s="9"/>
    </row>
    <row r="13" spans="1:37" s="10" customFormat="1" ht="20.100000000000001" customHeight="1" x14ac:dyDescent="0.25">
      <c r="A13" s="25" t="s">
        <v>268</v>
      </c>
      <c r="B13" s="3"/>
      <c r="C13" s="188"/>
      <c r="D13" s="23" t="s">
        <v>269</v>
      </c>
      <c r="E13" s="277"/>
      <c r="F13" s="277"/>
      <c r="G13" s="277"/>
      <c r="H13" s="191"/>
      <c r="I13" s="8"/>
      <c r="J13" s="8"/>
      <c r="K13" s="8"/>
      <c r="L13" s="8"/>
      <c r="M13" s="8"/>
      <c r="N13" s="8"/>
      <c r="O13" s="8"/>
      <c r="P13" s="8"/>
      <c r="Q13" s="8"/>
      <c r="R13" s="9"/>
      <c r="S13" s="9"/>
      <c r="T13" s="9"/>
      <c r="U13" s="9"/>
      <c r="V13" s="9"/>
      <c r="W13" s="9"/>
      <c r="X13" s="9"/>
      <c r="Y13" s="9"/>
      <c r="Z13" s="9"/>
      <c r="AA13" s="9"/>
      <c r="AB13" s="9"/>
      <c r="AC13" s="9"/>
      <c r="AD13" s="9"/>
      <c r="AE13" s="9"/>
      <c r="AF13" s="9"/>
      <c r="AG13" s="9"/>
      <c r="AH13" s="9"/>
      <c r="AI13" s="9"/>
      <c r="AJ13" s="9"/>
      <c r="AK13" s="9"/>
    </row>
    <row r="14" spans="1:37" s="10" customFormat="1" ht="20.100000000000001" customHeight="1" x14ac:dyDescent="0.25">
      <c r="A14" s="25" t="s">
        <v>270</v>
      </c>
      <c r="B14" s="26"/>
      <c r="C14" s="188"/>
      <c r="D14" s="23" t="s">
        <v>271</v>
      </c>
      <c r="E14" s="278"/>
      <c r="F14" s="277"/>
      <c r="G14" s="277"/>
      <c r="H14" s="191"/>
      <c r="I14" s="8"/>
      <c r="J14" s="8"/>
      <c r="K14" s="8"/>
      <c r="L14" s="8"/>
      <c r="M14" s="8"/>
      <c r="N14" s="8"/>
      <c r="O14" s="8"/>
      <c r="P14" s="8"/>
      <c r="Q14" s="8"/>
      <c r="R14" s="9"/>
      <c r="S14" s="9"/>
      <c r="T14" s="9"/>
      <c r="U14" s="9"/>
      <c r="V14" s="9"/>
      <c r="W14" s="9"/>
      <c r="X14" s="9"/>
      <c r="Y14" s="9"/>
      <c r="Z14" s="9"/>
      <c r="AA14" s="9"/>
      <c r="AB14" s="9"/>
      <c r="AC14" s="9"/>
      <c r="AD14" s="9"/>
      <c r="AE14" s="9"/>
      <c r="AF14" s="9"/>
      <c r="AG14" s="9"/>
      <c r="AH14" s="9"/>
      <c r="AI14" s="9"/>
      <c r="AJ14" s="9"/>
      <c r="AK14" s="9"/>
    </row>
    <row r="15" spans="1:37" s="10" customFormat="1" ht="20.100000000000001" customHeight="1" x14ac:dyDescent="0.25">
      <c r="A15" s="25" t="s">
        <v>272</v>
      </c>
      <c r="B15" s="130"/>
      <c r="C15" s="188"/>
      <c r="D15" s="23" t="s">
        <v>273</v>
      </c>
      <c r="E15" s="278"/>
      <c r="F15" s="277"/>
      <c r="G15" s="277"/>
      <c r="H15" s="191"/>
      <c r="I15" s="8"/>
      <c r="J15" s="8"/>
      <c r="K15" s="8"/>
      <c r="L15" s="8"/>
      <c r="M15" s="8"/>
      <c r="N15" s="8"/>
      <c r="O15" s="8"/>
      <c r="P15" s="8"/>
      <c r="Q15" s="8"/>
      <c r="R15" s="9"/>
      <c r="S15" s="9"/>
      <c r="T15" s="9"/>
      <c r="U15" s="9"/>
      <c r="V15" s="9"/>
      <c r="W15" s="9"/>
      <c r="X15" s="9"/>
      <c r="Y15" s="9"/>
      <c r="Z15" s="9"/>
      <c r="AA15" s="9"/>
      <c r="AB15" s="9"/>
      <c r="AC15" s="9"/>
      <c r="AD15" s="9"/>
      <c r="AE15" s="9"/>
      <c r="AF15" s="9"/>
      <c r="AG15" s="9"/>
      <c r="AH15" s="9"/>
      <c r="AI15" s="9"/>
      <c r="AJ15" s="9"/>
      <c r="AK15" s="9"/>
    </row>
    <row r="16" spans="1:37" s="10" customFormat="1" ht="20.100000000000001" customHeight="1" x14ac:dyDescent="0.25">
      <c r="A16" s="28" t="s">
        <v>274</v>
      </c>
      <c r="B16" s="29"/>
      <c r="C16" s="30"/>
      <c r="D16" s="31" t="s">
        <v>265</v>
      </c>
      <c r="E16" s="279"/>
      <c r="F16" s="279"/>
      <c r="G16" s="279"/>
      <c r="H16" s="192"/>
      <c r="I16" s="8"/>
      <c r="J16" s="8"/>
      <c r="K16" s="8"/>
      <c r="L16" s="8"/>
      <c r="M16" s="8"/>
      <c r="N16" s="8"/>
      <c r="O16" s="8"/>
      <c r="P16" s="8"/>
      <c r="Q16" s="8"/>
      <c r="R16" s="9"/>
      <c r="S16" s="9"/>
      <c r="T16" s="9"/>
      <c r="U16" s="9"/>
      <c r="V16" s="9"/>
      <c r="W16" s="9"/>
      <c r="X16" s="9"/>
      <c r="Y16" s="9"/>
      <c r="Z16" s="9"/>
      <c r="AA16" s="9"/>
      <c r="AB16" s="9"/>
      <c r="AC16" s="9"/>
      <c r="AD16" s="9"/>
      <c r="AE16" s="9"/>
      <c r="AF16" s="9"/>
      <c r="AG16" s="9"/>
      <c r="AH16" s="9"/>
      <c r="AI16" s="9"/>
      <c r="AJ16" s="9"/>
      <c r="AK16" s="9"/>
    </row>
    <row r="17" spans="1:37" s="10" customFormat="1" ht="19.5" customHeight="1" x14ac:dyDescent="0.3">
      <c r="A17" s="280" t="s">
        <v>394</v>
      </c>
      <c r="B17" s="280"/>
      <c r="C17" s="280"/>
      <c r="D17" s="280"/>
      <c r="E17" s="280"/>
      <c r="F17" s="344"/>
      <c r="G17" s="344"/>
      <c r="H17" s="254"/>
      <c r="I17" s="8"/>
      <c r="J17" s="8"/>
      <c r="K17" s="8"/>
      <c r="L17" s="8"/>
      <c r="M17" s="8"/>
      <c r="N17" s="8"/>
      <c r="O17" s="8"/>
      <c r="P17" s="8"/>
      <c r="Q17" s="8"/>
      <c r="R17" s="9"/>
      <c r="S17" s="9"/>
      <c r="T17" s="9"/>
      <c r="U17" s="9"/>
      <c r="V17" s="9"/>
      <c r="W17" s="9"/>
      <c r="X17" s="9"/>
      <c r="Y17" s="9"/>
      <c r="Z17" s="9"/>
      <c r="AA17" s="9"/>
      <c r="AB17" s="9"/>
      <c r="AC17" s="9"/>
      <c r="AD17" s="9"/>
      <c r="AE17" s="9"/>
      <c r="AF17" s="9"/>
      <c r="AG17" s="9"/>
      <c r="AH17" s="9"/>
      <c r="AI17" s="9"/>
      <c r="AJ17" s="9"/>
      <c r="AK17" s="9"/>
    </row>
    <row r="18" spans="1:37" ht="16.5" customHeight="1" x14ac:dyDescent="0.3">
      <c r="A18" s="194" t="s">
        <v>0</v>
      </c>
      <c r="B18" s="194" t="s">
        <v>184</v>
      </c>
      <c r="C18" s="332" t="s">
        <v>2</v>
      </c>
      <c r="D18" s="327" t="s">
        <v>3</v>
      </c>
      <c r="E18" s="334" t="s">
        <v>4</v>
      </c>
      <c r="F18" s="333" t="s">
        <v>78</v>
      </c>
      <c r="G18" s="333"/>
      <c r="H18" s="195"/>
    </row>
    <row r="19" spans="1:37" x14ac:dyDescent="0.3">
      <c r="A19" s="146"/>
      <c r="B19" s="146"/>
      <c r="C19" s="332"/>
      <c r="D19" s="327"/>
      <c r="E19" s="334"/>
      <c r="F19" s="195" t="s">
        <v>79</v>
      </c>
      <c r="G19" s="148" t="s">
        <v>80</v>
      </c>
      <c r="H19" s="148" t="s">
        <v>400</v>
      </c>
    </row>
    <row r="20" spans="1:37" ht="17.25" customHeight="1" x14ac:dyDescent="0.3">
      <c r="A20" s="345" t="s">
        <v>401</v>
      </c>
      <c r="B20" s="346"/>
      <c r="C20" s="346"/>
      <c r="D20" s="346"/>
      <c r="E20" s="346"/>
      <c r="F20" s="346"/>
      <c r="G20" s="346"/>
      <c r="H20" s="347"/>
    </row>
    <row r="21" spans="1:37" s="43" customFormat="1" ht="152.25" customHeight="1" x14ac:dyDescent="0.3">
      <c r="A21" s="110">
        <v>1</v>
      </c>
      <c r="B21" s="110" t="s">
        <v>198</v>
      </c>
      <c r="C21" s="109" t="s">
        <v>136</v>
      </c>
      <c r="D21" s="110" t="s">
        <v>133</v>
      </c>
      <c r="E21" s="153">
        <v>50</v>
      </c>
      <c r="F21" s="154">
        <v>20000</v>
      </c>
      <c r="G21" s="111">
        <f>E21*F21</f>
        <v>1000000</v>
      </c>
      <c r="H21" s="336" t="s">
        <v>415</v>
      </c>
    </row>
    <row r="22" spans="1:37" s="43" customFormat="1" ht="66" customHeight="1" x14ac:dyDescent="0.3">
      <c r="A22" s="110">
        <v>2</v>
      </c>
      <c r="B22" s="110" t="s">
        <v>199</v>
      </c>
      <c r="C22" s="109" t="s">
        <v>137</v>
      </c>
      <c r="D22" s="110" t="s">
        <v>20</v>
      </c>
      <c r="E22" s="153">
        <v>1</v>
      </c>
      <c r="F22" s="154">
        <v>750000</v>
      </c>
      <c r="G22" s="111">
        <v>800000</v>
      </c>
      <c r="H22" s="337"/>
    </row>
    <row r="23" spans="1:37" s="43" customFormat="1" ht="22.5" customHeight="1" x14ac:dyDescent="0.3">
      <c r="A23" s="338" t="s">
        <v>402</v>
      </c>
      <c r="B23" s="339"/>
      <c r="C23" s="339"/>
      <c r="D23" s="339"/>
      <c r="E23" s="339"/>
      <c r="F23" s="339"/>
      <c r="G23" s="339"/>
      <c r="H23" s="340"/>
    </row>
    <row r="24" spans="1:37" s="43" customFormat="1" ht="183" customHeight="1" x14ac:dyDescent="0.3">
      <c r="A24" s="110">
        <v>1</v>
      </c>
      <c r="B24" s="255" t="s">
        <v>307</v>
      </c>
      <c r="C24" s="109" t="s">
        <v>306</v>
      </c>
      <c r="D24" s="110" t="s">
        <v>133</v>
      </c>
      <c r="E24" s="153">
        <v>50</v>
      </c>
      <c r="F24" s="154">
        <v>60000</v>
      </c>
      <c r="G24" s="111">
        <f>E24*F24</f>
        <v>3000000</v>
      </c>
      <c r="H24" s="341" t="s">
        <v>414</v>
      </c>
    </row>
    <row r="25" spans="1:37" s="43" customFormat="1" ht="36" customHeight="1" x14ac:dyDescent="0.3">
      <c r="A25" s="110">
        <v>2</v>
      </c>
      <c r="B25" s="109" t="s">
        <v>200</v>
      </c>
      <c r="C25" s="109" t="s">
        <v>404</v>
      </c>
      <c r="D25" s="110" t="s">
        <v>139</v>
      </c>
      <c r="E25" s="153">
        <v>2</v>
      </c>
      <c r="F25" s="154">
        <v>500000</v>
      </c>
      <c r="G25" s="111">
        <f>F25*E25</f>
        <v>1000000</v>
      </c>
      <c r="H25" s="342"/>
    </row>
    <row r="26" spans="1:37" s="43" customFormat="1" ht="52.5" customHeight="1" x14ac:dyDescent="0.3">
      <c r="A26" s="110">
        <v>3</v>
      </c>
      <c r="B26" s="110" t="s">
        <v>201</v>
      </c>
      <c r="C26" s="109" t="s">
        <v>403</v>
      </c>
      <c r="D26" s="110" t="s">
        <v>141</v>
      </c>
      <c r="E26" s="153">
        <v>2</v>
      </c>
      <c r="F26" s="154">
        <v>500000</v>
      </c>
      <c r="G26" s="111">
        <f>F26*E26</f>
        <v>1000000</v>
      </c>
      <c r="H26" s="343"/>
    </row>
    <row r="27" spans="1:37" x14ac:dyDescent="0.3">
      <c r="A27" s="69"/>
      <c r="B27" s="70" t="s">
        <v>406</v>
      </c>
      <c r="C27" s="71"/>
      <c r="D27" s="72"/>
      <c r="E27" s="73"/>
      <c r="F27" s="73"/>
      <c r="G27" s="73"/>
      <c r="H27" s="73"/>
    </row>
    <row r="28" spans="1:37" x14ac:dyDescent="0.3">
      <c r="A28" s="69"/>
      <c r="B28" s="70" t="s">
        <v>405</v>
      </c>
      <c r="C28" s="71"/>
      <c r="D28" s="72"/>
      <c r="E28" s="73"/>
      <c r="F28" s="73"/>
      <c r="G28" s="73"/>
      <c r="H28" s="73"/>
    </row>
    <row r="29" spans="1:37" x14ac:dyDescent="0.3">
      <c r="A29" s="74"/>
      <c r="B29" s="75" t="s">
        <v>407</v>
      </c>
      <c r="C29" s="76"/>
      <c r="E29" s="32"/>
      <c r="F29" s="32"/>
      <c r="G29" s="77"/>
      <c r="H29" s="77"/>
    </row>
    <row r="30" spans="1:37" x14ac:dyDescent="0.3">
      <c r="A30" s="74"/>
      <c r="B30" s="253" t="s">
        <v>416</v>
      </c>
      <c r="C30" s="76"/>
      <c r="E30" s="32"/>
      <c r="F30" s="32"/>
      <c r="G30" s="77"/>
      <c r="H30" s="77"/>
    </row>
    <row r="31" spans="1:37" x14ac:dyDescent="0.3">
      <c r="A31" s="78"/>
      <c r="B31" s="243" t="s">
        <v>214</v>
      </c>
      <c r="C31" s="79"/>
      <c r="G31" s="32"/>
      <c r="H31" s="32"/>
    </row>
    <row r="32" spans="1:37" x14ac:dyDescent="0.3">
      <c r="A32" s="78"/>
      <c r="B32" s="75"/>
      <c r="C32" s="79"/>
      <c r="G32" s="32"/>
      <c r="H32" s="32"/>
    </row>
    <row r="33" spans="1:8" x14ac:dyDescent="0.3">
      <c r="A33" s="78"/>
      <c r="B33" s="75"/>
      <c r="C33" s="79"/>
      <c r="G33" s="32"/>
      <c r="H33" s="32"/>
    </row>
    <row r="34" spans="1:8" x14ac:dyDescent="0.3">
      <c r="A34" s="78"/>
      <c r="B34" s="243" t="s">
        <v>215</v>
      </c>
      <c r="C34" s="79"/>
      <c r="G34" s="32"/>
      <c r="H34" s="32"/>
    </row>
    <row r="35" spans="1:8" x14ac:dyDescent="0.3">
      <c r="A35" s="78"/>
      <c r="B35" s="253" t="s">
        <v>399</v>
      </c>
      <c r="C35" s="79"/>
      <c r="G35" s="32"/>
      <c r="H35" s="32"/>
    </row>
    <row r="36" spans="1:8" x14ac:dyDescent="0.3">
      <c r="A36" s="32"/>
      <c r="B36" s="32"/>
      <c r="C36" s="32"/>
      <c r="E36" s="32"/>
      <c r="F36" s="32"/>
      <c r="G36" s="32"/>
      <c r="H36" s="32"/>
    </row>
    <row r="37" spans="1:8" x14ac:dyDescent="0.3">
      <c r="A37" s="32"/>
      <c r="B37" s="32"/>
      <c r="C37" s="32"/>
      <c r="E37" s="32"/>
      <c r="F37" s="32"/>
      <c r="G37" s="32"/>
      <c r="H37" s="32"/>
    </row>
    <row r="38" spans="1:8" x14ac:dyDescent="0.3">
      <c r="A38" s="32"/>
      <c r="B38" s="32"/>
      <c r="C38" s="32"/>
      <c r="E38" s="32"/>
      <c r="F38" s="32"/>
      <c r="G38" s="32"/>
      <c r="H38" s="32"/>
    </row>
    <row r="39" spans="1:8" x14ac:dyDescent="0.3">
      <c r="A39" s="32"/>
      <c r="B39" s="32"/>
      <c r="C39" s="32"/>
      <c r="E39" s="32"/>
      <c r="F39" s="32"/>
      <c r="G39" s="32"/>
      <c r="H39" s="32"/>
    </row>
    <row r="40" spans="1:8" x14ac:dyDescent="0.3">
      <c r="A40" s="32"/>
      <c r="B40" s="32"/>
      <c r="C40" s="32"/>
      <c r="E40" s="32"/>
      <c r="F40" s="32"/>
      <c r="G40" s="32"/>
      <c r="H40" s="32"/>
    </row>
    <row r="41" spans="1:8" x14ac:dyDescent="0.3">
      <c r="A41" s="32"/>
      <c r="B41" s="32"/>
      <c r="C41" s="32"/>
      <c r="E41" s="32"/>
      <c r="F41" s="32"/>
      <c r="G41" s="32"/>
      <c r="H41" s="32"/>
    </row>
    <row r="42" spans="1:8" x14ac:dyDescent="0.3">
      <c r="A42" s="32"/>
      <c r="B42" s="32"/>
      <c r="C42" s="32"/>
      <c r="E42" s="32"/>
      <c r="F42" s="32"/>
      <c r="G42" s="32"/>
      <c r="H42" s="32"/>
    </row>
    <row r="43" spans="1:8" x14ac:dyDescent="0.3">
      <c r="A43" s="32"/>
      <c r="B43" s="32"/>
      <c r="C43" s="32"/>
      <c r="E43" s="32"/>
      <c r="F43" s="32"/>
      <c r="G43" s="32"/>
      <c r="H43" s="32"/>
    </row>
    <row r="44" spans="1:8" x14ac:dyDescent="0.3">
      <c r="A44" s="32"/>
      <c r="B44" s="32"/>
      <c r="C44" s="32"/>
      <c r="E44" s="32"/>
      <c r="F44" s="32"/>
      <c r="G44" s="32"/>
      <c r="H44" s="32"/>
    </row>
    <row r="45" spans="1:8" x14ac:dyDescent="0.3">
      <c r="A45" s="32"/>
      <c r="B45" s="32"/>
      <c r="C45" s="32"/>
      <c r="E45" s="32"/>
      <c r="F45" s="32"/>
      <c r="G45" s="32"/>
      <c r="H45" s="32"/>
    </row>
    <row r="46" spans="1:8" x14ac:dyDescent="0.3">
      <c r="A46" s="32"/>
      <c r="B46" s="32"/>
      <c r="C46" s="32"/>
      <c r="E46" s="32"/>
      <c r="F46" s="32"/>
      <c r="G46" s="32"/>
      <c r="H46" s="32"/>
    </row>
    <row r="47" spans="1:8" x14ac:dyDescent="0.3">
      <c r="A47" s="32"/>
      <c r="B47" s="32"/>
      <c r="C47" s="32"/>
      <c r="E47" s="32"/>
      <c r="F47" s="32"/>
      <c r="G47" s="32"/>
      <c r="H47" s="32"/>
    </row>
    <row r="48" spans="1:8" x14ac:dyDescent="0.3">
      <c r="A48" s="32"/>
      <c r="B48" s="32"/>
      <c r="C48" s="32"/>
      <c r="E48" s="32"/>
      <c r="F48" s="32"/>
      <c r="G48" s="32"/>
      <c r="H48" s="32"/>
    </row>
    <row r="49" spans="1:8" x14ac:dyDescent="0.3">
      <c r="A49" s="32"/>
      <c r="B49" s="32"/>
      <c r="C49" s="32"/>
      <c r="E49" s="32"/>
      <c r="F49" s="32"/>
      <c r="G49" s="32"/>
      <c r="H49" s="32"/>
    </row>
    <row r="50" spans="1:8" x14ac:dyDescent="0.3">
      <c r="A50" s="32"/>
      <c r="B50" s="32"/>
      <c r="C50" s="32"/>
      <c r="E50" s="32"/>
      <c r="F50" s="32"/>
      <c r="G50" s="32"/>
      <c r="H50" s="32"/>
    </row>
    <row r="51" spans="1:8" x14ac:dyDescent="0.3">
      <c r="A51" s="32"/>
      <c r="B51" s="32"/>
      <c r="C51" s="32"/>
      <c r="E51" s="32"/>
      <c r="F51" s="32"/>
      <c r="G51" s="32"/>
      <c r="H51" s="32"/>
    </row>
    <row r="52" spans="1:8" x14ac:dyDescent="0.3">
      <c r="A52" s="32"/>
      <c r="B52" s="32"/>
      <c r="C52" s="32"/>
      <c r="E52" s="32"/>
      <c r="F52" s="32"/>
      <c r="G52" s="32"/>
      <c r="H52" s="32"/>
    </row>
    <row r="53" spans="1:8" x14ac:dyDescent="0.3">
      <c r="A53" s="32"/>
      <c r="B53" s="32"/>
      <c r="C53" s="32"/>
      <c r="E53" s="32"/>
      <c r="F53" s="32"/>
      <c r="G53" s="32"/>
      <c r="H53" s="32"/>
    </row>
    <row r="54" spans="1:8" x14ac:dyDescent="0.3">
      <c r="A54" s="32"/>
      <c r="B54" s="32"/>
      <c r="C54" s="32"/>
      <c r="E54" s="32"/>
      <c r="F54" s="32"/>
      <c r="G54" s="32"/>
      <c r="H54" s="32"/>
    </row>
    <row r="55" spans="1:8" x14ac:dyDescent="0.3">
      <c r="A55" s="32"/>
      <c r="B55" s="32"/>
      <c r="C55" s="32"/>
      <c r="E55" s="32"/>
      <c r="F55" s="32"/>
      <c r="G55" s="32"/>
      <c r="H55" s="32"/>
    </row>
  </sheetData>
  <mergeCells count="19">
    <mergeCell ref="H21:H22"/>
    <mergeCell ref="A23:H23"/>
    <mergeCell ref="H24:H26"/>
    <mergeCell ref="A17:G17"/>
    <mergeCell ref="E12:G12"/>
    <mergeCell ref="E13:G13"/>
    <mergeCell ref="E14:G14"/>
    <mergeCell ref="E15:G15"/>
    <mergeCell ref="E16:G16"/>
    <mergeCell ref="C18:C19"/>
    <mergeCell ref="D18:D19"/>
    <mergeCell ref="E18:E19"/>
    <mergeCell ref="F18:G18"/>
    <mergeCell ref="A20:H20"/>
    <mergeCell ref="B1:G4"/>
    <mergeCell ref="E5:G5"/>
    <mergeCell ref="D8:F8"/>
    <mergeCell ref="D10:G10"/>
    <mergeCell ref="E11:G11"/>
  </mergeCells>
  <hyperlinks>
    <hyperlink ref="B12" r:id="rId1"/>
    <hyperlink ref="A9" r:id="rId2"/>
  </hyperlinks>
  <pageMargins left="0.7" right="0.7" top="0.75" bottom="0.75" header="0.3" footer="0.3"/>
  <pageSetup paperSize="9" scale="64" fitToHeight="0" orientation="portrait" r:id="rId3"/>
  <colBreaks count="1" manualBreakCount="1">
    <brk id="7" max="1048575" man="1"/>
  </col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1"/>
  <sheetViews>
    <sheetView view="pageBreakPreview" topLeftCell="A19" zoomScale="93" zoomScaleNormal="98" zoomScaleSheetLayoutView="93" workbookViewId="0">
      <selection activeCell="E23" sqref="E23"/>
    </sheetView>
  </sheetViews>
  <sheetFormatPr defaultRowHeight="17.25" x14ac:dyDescent="0.3"/>
  <cols>
    <col min="1" max="1" width="9.85546875" style="145" customWidth="1"/>
    <col min="2" max="2" width="31.28515625" style="32" customWidth="1"/>
    <col min="3" max="3" width="10.7109375" style="74" customWidth="1"/>
    <col min="4" max="4" width="12.42578125" style="32" customWidth="1"/>
    <col min="5" max="5" width="14.140625" style="80" customWidth="1"/>
    <col min="6" max="6" width="13.5703125" style="80" customWidth="1"/>
    <col min="7" max="7" width="15.28515625" style="80" customWidth="1"/>
    <col min="8" max="8" width="41.28515625" style="217" customWidth="1"/>
    <col min="9" max="29" width="9.140625" style="240"/>
    <col min="30" max="16384" width="9.140625" style="217"/>
  </cols>
  <sheetData>
    <row r="1" spans="1:36" s="4" customFormat="1" ht="20.25" customHeight="1" x14ac:dyDescent="0.25">
      <c r="A1" s="1"/>
      <c r="B1" s="287"/>
      <c r="C1" s="287"/>
      <c r="D1" s="287"/>
      <c r="E1" s="287"/>
      <c r="F1" s="287"/>
      <c r="G1" s="287"/>
      <c r="H1" s="2"/>
      <c r="I1" s="97"/>
      <c r="J1" s="97"/>
      <c r="K1" s="97"/>
      <c r="L1" s="97"/>
      <c r="M1" s="97"/>
      <c r="N1" s="97"/>
      <c r="O1" s="97"/>
      <c r="P1" s="97"/>
      <c r="Q1" s="97"/>
      <c r="R1" s="97"/>
      <c r="S1" s="97"/>
      <c r="T1" s="97"/>
      <c r="U1" s="97"/>
      <c r="V1" s="97"/>
      <c r="W1" s="97"/>
      <c r="X1" s="97"/>
      <c r="Y1" s="97"/>
      <c r="Z1" s="97"/>
      <c r="AA1" s="97"/>
      <c r="AB1" s="97"/>
      <c r="AC1" s="97"/>
      <c r="AD1" s="3"/>
      <c r="AE1" s="3"/>
      <c r="AF1" s="3"/>
      <c r="AG1" s="3"/>
      <c r="AH1" s="3"/>
      <c r="AI1" s="3"/>
      <c r="AJ1" s="3"/>
    </row>
    <row r="2" spans="1:36" s="4" customFormat="1" ht="20.25" customHeight="1" x14ac:dyDescent="0.25">
      <c r="A2" s="1"/>
      <c r="B2" s="287"/>
      <c r="C2" s="287"/>
      <c r="D2" s="287"/>
      <c r="E2" s="287"/>
      <c r="F2" s="287"/>
      <c r="G2" s="287"/>
      <c r="H2" s="2"/>
      <c r="I2" s="97"/>
      <c r="J2" s="97"/>
      <c r="K2" s="97"/>
      <c r="L2" s="97"/>
      <c r="M2" s="97"/>
      <c r="N2" s="97"/>
      <c r="O2" s="97"/>
      <c r="P2" s="97"/>
      <c r="Q2" s="97"/>
      <c r="R2" s="97"/>
      <c r="S2" s="97"/>
      <c r="T2" s="97"/>
      <c r="U2" s="97"/>
      <c r="V2" s="97"/>
      <c r="W2" s="97"/>
      <c r="X2" s="97"/>
      <c r="Y2" s="97"/>
      <c r="Z2" s="97"/>
      <c r="AA2" s="97"/>
      <c r="AB2" s="97"/>
      <c r="AC2" s="97"/>
      <c r="AD2" s="3"/>
      <c r="AE2" s="3"/>
      <c r="AF2" s="3"/>
      <c r="AG2" s="3"/>
      <c r="AH2" s="3"/>
      <c r="AI2" s="3"/>
      <c r="AJ2" s="3"/>
    </row>
    <row r="3" spans="1:36" s="4" customFormat="1" ht="20.25" customHeight="1" x14ac:dyDescent="0.25">
      <c r="A3" s="1"/>
      <c r="B3" s="287"/>
      <c r="C3" s="287"/>
      <c r="D3" s="287"/>
      <c r="E3" s="287"/>
      <c r="F3" s="287"/>
      <c r="G3" s="287"/>
      <c r="H3" s="2"/>
      <c r="I3" s="97"/>
      <c r="J3" s="97"/>
      <c r="K3" s="97"/>
      <c r="L3" s="97"/>
      <c r="M3" s="97"/>
      <c r="N3" s="97"/>
      <c r="O3" s="97"/>
      <c r="P3" s="97"/>
      <c r="Q3" s="97"/>
      <c r="R3" s="97"/>
      <c r="S3" s="97"/>
      <c r="T3" s="97"/>
      <c r="U3" s="97"/>
      <c r="V3" s="97"/>
      <c r="W3" s="97"/>
      <c r="X3" s="97"/>
      <c r="Y3" s="97"/>
      <c r="Z3" s="97"/>
      <c r="AA3" s="97"/>
      <c r="AB3" s="97"/>
      <c r="AC3" s="97"/>
      <c r="AD3" s="3"/>
      <c r="AE3" s="3"/>
      <c r="AF3" s="3"/>
      <c r="AG3" s="3"/>
      <c r="AH3" s="3"/>
      <c r="AI3" s="3"/>
      <c r="AJ3" s="3"/>
    </row>
    <row r="4" spans="1:36" s="4" customFormat="1" ht="20.25" customHeight="1" x14ac:dyDescent="0.25">
      <c r="A4" s="1"/>
      <c r="B4" s="287"/>
      <c r="C4" s="287"/>
      <c r="D4" s="287"/>
      <c r="E4" s="287"/>
      <c r="F4" s="287"/>
      <c r="G4" s="287"/>
      <c r="H4" s="2"/>
      <c r="I4" s="97"/>
      <c r="J4" s="97"/>
      <c r="K4" s="97"/>
      <c r="L4" s="97"/>
      <c r="M4" s="97"/>
      <c r="N4" s="97"/>
      <c r="O4" s="97"/>
      <c r="P4" s="97"/>
      <c r="Q4" s="97"/>
      <c r="R4" s="97"/>
      <c r="S4" s="97"/>
      <c r="T4" s="97"/>
      <c r="U4" s="97"/>
      <c r="V4" s="97"/>
      <c r="W4" s="97"/>
      <c r="X4" s="97"/>
      <c r="Y4" s="97"/>
      <c r="Z4" s="97"/>
      <c r="AA4" s="97"/>
      <c r="AB4" s="97"/>
      <c r="AC4" s="97"/>
      <c r="AD4" s="3"/>
      <c r="AE4" s="3"/>
      <c r="AF4" s="3"/>
      <c r="AG4" s="3"/>
      <c r="AH4" s="3"/>
      <c r="AI4" s="3"/>
      <c r="AJ4" s="3"/>
    </row>
    <row r="5" spans="1:36" s="10" customFormat="1" ht="25.5" customHeight="1" x14ac:dyDescent="0.25">
      <c r="A5" s="96" t="s">
        <v>255</v>
      </c>
      <c r="B5" s="97"/>
      <c r="C5" s="98"/>
      <c r="D5" s="98"/>
      <c r="E5" s="322"/>
      <c r="F5" s="322"/>
      <c r="G5" s="322"/>
      <c r="H5" s="8"/>
      <c r="I5" s="222"/>
      <c r="J5" s="222"/>
      <c r="K5" s="222"/>
      <c r="L5" s="222"/>
      <c r="M5" s="222"/>
      <c r="N5" s="222"/>
      <c r="O5" s="222"/>
      <c r="P5" s="222"/>
      <c r="Q5" s="222"/>
      <c r="R5" s="222"/>
      <c r="S5" s="222"/>
      <c r="T5" s="222"/>
      <c r="U5" s="222"/>
      <c r="V5" s="222"/>
      <c r="W5" s="222"/>
      <c r="X5" s="222"/>
      <c r="Y5" s="222"/>
      <c r="Z5" s="222"/>
      <c r="AA5" s="222"/>
      <c r="AB5" s="222"/>
      <c r="AC5" s="222"/>
      <c r="AD5" s="9"/>
      <c r="AE5" s="9"/>
      <c r="AF5" s="9"/>
      <c r="AG5" s="9"/>
      <c r="AH5" s="9"/>
      <c r="AI5" s="9"/>
      <c r="AJ5" s="9"/>
    </row>
    <row r="6" spans="1:36" s="10" customFormat="1" ht="20.100000000000001" customHeight="1" x14ac:dyDescent="0.25">
      <c r="A6" s="97" t="s">
        <v>256</v>
      </c>
      <c r="B6" s="97"/>
      <c r="C6" s="98"/>
      <c r="D6" s="98"/>
      <c r="E6" s="98"/>
      <c r="F6" s="98"/>
      <c r="G6" s="99"/>
      <c r="H6" s="8"/>
      <c r="I6" s="222"/>
      <c r="J6" s="222"/>
      <c r="K6" s="222"/>
      <c r="L6" s="222"/>
      <c r="M6" s="222"/>
      <c r="N6" s="222"/>
      <c r="O6" s="222"/>
      <c r="P6" s="222"/>
      <c r="Q6" s="222"/>
      <c r="R6" s="222"/>
      <c r="S6" s="222"/>
      <c r="T6" s="222"/>
      <c r="U6" s="222"/>
      <c r="V6" s="222"/>
      <c r="W6" s="222"/>
      <c r="X6" s="222"/>
      <c r="Y6" s="222"/>
      <c r="Z6" s="222"/>
      <c r="AA6" s="222"/>
      <c r="AB6" s="222"/>
      <c r="AC6" s="222"/>
      <c r="AD6" s="9"/>
      <c r="AE6" s="9"/>
      <c r="AF6" s="9"/>
      <c r="AG6" s="9"/>
      <c r="AH6" s="9"/>
      <c r="AI6" s="9"/>
      <c r="AJ6" s="9"/>
    </row>
    <row r="7" spans="1:36" s="10" customFormat="1" ht="20.100000000000001" customHeight="1" x14ac:dyDescent="0.25">
      <c r="A7" s="100" t="s">
        <v>257</v>
      </c>
      <c r="B7" s="101"/>
      <c r="C7" s="98"/>
      <c r="D7" s="98"/>
      <c r="E7" s="98"/>
      <c r="F7" s="98"/>
      <c r="G7" s="99"/>
      <c r="H7" s="8"/>
      <c r="I7" s="222"/>
      <c r="J7" s="222"/>
      <c r="K7" s="222"/>
      <c r="L7" s="222"/>
      <c r="M7" s="222"/>
      <c r="N7" s="222"/>
      <c r="O7" s="222"/>
      <c r="P7" s="222"/>
      <c r="Q7" s="222"/>
      <c r="R7" s="222"/>
      <c r="S7" s="222"/>
      <c r="T7" s="222"/>
      <c r="U7" s="222"/>
      <c r="V7" s="222"/>
      <c r="W7" s="222"/>
      <c r="X7" s="222"/>
      <c r="Y7" s="222"/>
      <c r="Z7" s="222"/>
      <c r="AA7" s="222"/>
      <c r="AB7" s="222"/>
      <c r="AC7" s="222"/>
      <c r="AD7" s="9"/>
      <c r="AE7" s="9"/>
      <c r="AF7" s="9"/>
      <c r="AG7" s="9"/>
      <c r="AH7" s="9"/>
      <c r="AI7" s="9"/>
      <c r="AJ7" s="9"/>
    </row>
    <row r="8" spans="1:36" s="10" customFormat="1" ht="20.100000000000001" customHeight="1" x14ac:dyDescent="0.25">
      <c r="A8" s="100" t="s">
        <v>258</v>
      </c>
      <c r="B8" s="97"/>
      <c r="C8" s="98"/>
      <c r="D8" s="323">
        <f ca="1">TODAY()</f>
        <v>44258</v>
      </c>
      <c r="E8" s="323"/>
      <c r="F8" s="323"/>
      <c r="G8" s="102"/>
      <c r="H8" s="8"/>
      <c r="I8" s="222"/>
      <c r="J8" s="222"/>
      <c r="K8" s="222"/>
      <c r="L8" s="222"/>
      <c r="M8" s="222"/>
      <c r="N8" s="222"/>
      <c r="O8" s="222"/>
      <c r="P8" s="222"/>
      <c r="Q8" s="222"/>
      <c r="R8" s="222"/>
      <c r="S8" s="222"/>
      <c r="T8" s="222"/>
      <c r="U8" s="222"/>
      <c r="V8" s="222"/>
      <c r="W8" s="222"/>
      <c r="X8" s="222"/>
      <c r="Y8" s="222"/>
      <c r="Z8" s="222"/>
      <c r="AA8" s="222"/>
      <c r="AB8" s="222"/>
      <c r="AC8" s="222"/>
      <c r="AD8" s="9"/>
      <c r="AE8" s="9"/>
      <c r="AF8" s="9"/>
      <c r="AG8" s="9"/>
      <c r="AH8" s="9"/>
      <c r="AI8" s="9"/>
      <c r="AJ8" s="9"/>
    </row>
    <row r="9" spans="1:36" s="10" customFormat="1" ht="20.100000000000001" customHeight="1" x14ac:dyDescent="0.25">
      <c r="A9" s="103" t="s">
        <v>259</v>
      </c>
      <c r="B9" s="97"/>
      <c r="C9" s="98"/>
      <c r="D9" s="98"/>
      <c r="E9" s="98"/>
      <c r="F9" s="98"/>
      <c r="G9" s="99"/>
      <c r="H9" s="8"/>
      <c r="I9" s="222"/>
      <c r="J9" s="222"/>
      <c r="K9" s="222"/>
      <c r="L9" s="222"/>
      <c r="M9" s="222"/>
      <c r="N9" s="222"/>
      <c r="O9" s="222"/>
      <c r="P9" s="222"/>
      <c r="Q9" s="222"/>
      <c r="R9" s="222"/>
      <c r="S9" s="222"/>
      <c r="T9" s="222"/>
      <c r="U9" s="222"/>
      <c r="V9" s="222"/>
      <c r="W9" s="222"/>
      <c r="X9" s="222"/>
      <c r="Y9" s="222"/>
      <c r="Z9" s="222"/>
      <c r="AA9" s="222"/>
      <c r="AB9" s="222"/>
      <c r="AC9" s="222"/>
      <c r="AD9" s="9"/>
      <c r="AE9" s="9"/>
      <c r="AF9" s="9"/>
      <c r="AG9" s="9"/>
      <c r="AH9" s="9"/>
      <c r="AI9" s="9"/>
      <c r="AJ9" s="9"/>
    </row>
    <row r="10" spans="1:36" s="10" customFormat="1" ht="20.100000000000001" customHeight="1" x14ac:dyDescent="0.25">
      <c r="A10" s="19" t="s">
        <v>260</v>
      </c>
      <c r="B10" s="20" t="s">
        <v>261</v>
      </c>
      <c r="C10" s="19"/>
      <c r="D10" s="19" t="s">
        <v>424</v>
      </c>
      <c r="E10" s="19"/>
      <c r="F10" s="19"/>
      <c r="G10" s="19"/>
      <c r="H10" s="155"/>
      <c r="I10" s="222"/>
      <c r="J10" s="222"/>
      <c r="K10" s="222"/>
      <c r="L10" s="222"/>
      <c r="M10" s="222"/>
      <c r="N10" s="222"/>
      <c r="O10" s="222"/>
      <c r="P10" s="222"/>
      <c r="Q10" s="222"/>
      <c r="R10" s="222"/>
      <c r="S10" s="222"/>
      <c r="T10" s="222"/>
      <c r="U10" s="222"/>
      <c r="V10" s="222"/>
      <c r="W10" s="222"/>
      <c r="X10" s="222"/>
      <c r="Y10" s="222"/>
      <c r="Z10" s="222"/>
      <c r="AA10" s="222"/>
      <c r="AB10" s="222"/>
      <c r="AC10" s="222"/>
      <c r="AD10" s="9"/>
      <c r="AE10" s="9"/>
      <c r="AF10" s="9"/>
      <c r="AG10" s="9"/>
      <c r="AH10" s="9"/>
      <c r="AI10" s="9"/>
      <c r="AJ10" s="9"/>
    </row>
    <row r="11" spans="1:36" s="10" customFormat="1" ht="20.100000000000001" customHeight="1" x14ac:dyDescent="0.25">
      <c r="A11" s="24" t="s">
        <v>263</v>
      </c>
      <c r="B11" s="25"/>
      <c r="C11" s="22"/>
      <c r="D11" s="23" t="s">
        <v>264</v>
      </c>
      <c r="E11" s="25"/>
      <c r="F11" s="25"/>
      <c r="G11" s="25"/>
      <c r="H11" s="8"/>
      <c r="I11" s="222"/>
      <c r="J11" s="222"/>
      <c r="K11" s="222"/>
      <c r="L11" s="222"/>
      <c r="M11" s="222"/>
      <c r="N11" s="222"/>
      <c r="O11" s="222"/>
      <c r="P11" s="222"/>
      <c r="Q11" s="222"/>
      <c r="R11" s="222"/>
      <c r="S11" s="222"/>
      <c r="T11" s="222"/>
      <c r="U11" s="222"/>
      <c r="V11" s="222"/>
      <c r="W11" s="222"/>
      <c r="X11" s="222"/>
      <c r="Y11" s="222"/>
      <c r="Z11" s="222"/>
      <c r="AA11" s="222"/>
      <c r="AB11" s="222"/>
      <c r="AC11" s="222"/>
      <c r="AD11" s="9"/>
      <c r="AE11" s="9"/>
      <c r="AF11" s="9"/>
      <c r="AG11" s="9"/>
      <c r="AH11" s="9"/>
      <c r="AI11" s="9"/>
      <c r="AJ11" s="9"/>
    </row>
    <row r="12" spans="1:36" s="10" customFormat="1" ht="20.100000000000001" customHeight="1" x14ac:dyDescent="0.25">
      <c r="A12" s="25" t="s">
        <v>265</v>
      </c>
      <c r="B12" s="26" t="s">
        <v>266</v>
      </c>
      <c r="C12" s="22"/>
      <c r="D12" s="23" t="s">
        <v>267</v>
      </c>
      <c r="E12" s="3"/>
      <c r="F12" s="3"/>
      <c r="G12" s="3"/>
      <c r="H12" s="1"/>
      <c r="I12" s="222"/>
      <c r="J12" s="222"/>
      <c r="K12" s="222"/>
      <c r="L12" s="222"/>
      <c r="M12" s="222"/>
      <c r="N12" s="222"/>
      <c r="O12" s="222"/>
      <c r="P12" s="222"/>
      <c r="Q12" s="222"/>
      <c r="R12" s="222"/>
      <c r="S12" s="222"/>
      <c r="T12" s="222"/>
      <c r="U12" s="222"/>
      <c r="V12" s="222"/>
      <c r="W12" s="222"/>
      <c r="X12" s="222"/>
      <c r="Y12" s="222"/>
      <c r="Z12" s="222"/>
      <c r="AA12" s="222"/>
      <c r="AB12" s="222"/>
      <c r="AC12" s="222"/>
      <c r="AD12" s="9"/>
      <c r="AE12" s="9"/>
      <c r="AF12" s="9"/>
      <c r="AG12" s="9"/>
      <c r="AH12" s="9"/>
      <c r="AI12" s="9"/>
      <c r="AJ12" s="9"/>
    </row>
    <row r="13" spans="1:36" s="10" customFormat="1" ht="20.100000000000001" customHeight="1" x14ac:dyDescent="0.25">
      <c r="A13" s="25" t="s">
        <v>268</v>
      </c>
      <c r="B13" s="3"/>
      <c r="C13" s="22"/>
      <c r="D13" s="23" t="s">
        <v>269</v>
      </c>
      <c r="E13" s="3"/>
      <c r="F13" s="3"/>
      <c r="G13" s="3"/>
      <c r="H13" s="8"/>
      <c r="I13" s="222"/>
      <c r="J13" s="222"/>
      <c r="K13" s="222"/>
      <c r="L13" s="222"/>
      <c r="M13" s="222"/>
      <c r="N13" s="222"/>
      <c r="O13" s="222"/>
      <c r="P13" s="222"/>
      <c r="Q13" s="222"/>
      <c r="R13" s="222"/>
      <c r="S13" s="222"/>
      <c r="T13" s="222"/>
      <c r="U13" s="222"/>
      <c r="V13" s="222"/>
      <c r="W13" s="222"/>
      <c r="X13" s="222"/>
      <c r="Y13" s="222"/>
      <c r="Z13" s="222"/>
      <c r="AA13" s="222"/>
      <c r="AB13" s="222"/>
      <c r="AC13" s="222"/>
      <c r="AD13" s="9"/>
      <c r="AE13" s="9"/>
      <c r="AF13" s="9"/>
      <c r="AG13" s="9"/>
      <c r="AH13" s="9"/>
      <c r="AI13" s="9"/>
      <c r="AJ13" s="9"/>
    </row>
    <row r="14" spans="1:36" s="10" customFormat="1" ht="20.100000000000001" customHeight="1" x14ac:dyDescent="0.25">
      <c r="A14" s="25" t="s">
        <v>270</v>
      </c>
      <c r="B14" s="26"/>
      <c r="C14" s="22"/>
      <c r="D14" s="23" t="s">
        <v>271</v>
      </c>
      <c r="E14" s="278"/>
      <c r="F14" s="277"/>
      <c r="G14" s="277"/>
      <c r="H14" s="8"/>
      <c r="I14" s="222"/>
      <c r="J14" s="222"/>
      <c r="K14" s="222"/>
      <c r="L14" s="222"/>
      <c r="M14" s="222"/>
      <c r="N14" s="222"/>
      <c r="O14" s="222"/>
      <c r="P14" s="222"/>
      <c r="Q14" s="222"/>
      <c r="R14" s="222"/>
      <c r="S14" s="222"/>
      <c r="T14" s="222"/>
      <c r="U14" s="222"/>
      <c r="V14" s="222"/>
      <c r="W14" s="222"/>
      <c r="X14" s="222"/>
      <c r="Y14" s="222"/>
      <c r="Z14" s="222"/>
      <c r="AA14" s="222"/>
      <c r="AB14" s="222"/>
      <c r="AC14" s="222"/>
      <c r="AD14" s="9"/>
      <c r="AE14" s="9"/>
      <c r="AF14" s="9"/>
      <c r="AG14" s="9"/>
      <c r="AH14" s="9"/>
      <c r="AI14" s="9"/>
      <c r="AJ14" s="9"/>
    </row>
    <row r="15" spans="1:36" s="10" customFormat="1" ht="20.100000000000001" customHeight="1" x14ac:dyDescent="0.25">
      <c r="A15" s="25" t="s">
        <v>272</v>
      </c>
      <c r="B15" s="130"/>
      <c r="C15" s="22"/>
      <c r="D15" s="23" t="s">
        <v>273</v>
      </c>
      <c r="E15" s="259"/>
      <c r="F15" s="3"/>
      <c r="G15" s="3"/>
      <c r="H15" s="8"/>
      <c r="I15" s="222"/>
      <c r="J15" s="222"/>
      <c r="K15" s="222"/>
      <c r="L15" s="222"/>
      <c r="M15" s="222"/>
      <c r="N15" s="222"/>
      <c r="O15" s="222"/>
      <c r="P15" s="222"/>
      <c r="Q15" s="222"/>
      <c r="R15" s="222"/>
      <c r="S15" s="222"/>
      <c r="T15" s="222"/>
      <c r="U15" s="222"/>
      <c r="V15" s="222"/>
      <c r="W15" s="222"/>
      <c r="X15" s="222"/>
      <c r="Y15" s="222"/>
      <c r="Z15" s="222"/>
      <c r="AA15" s="222"/>
      <c r="AB15" s="222"/>
      <c r="AC15" s="222"/>
      <c r="AD15" s="9"/>
      <c r="AE15" s="9"/>
      <c r="AF15" s="9"/>
      <c r="AG15" s="9"/>
      <c r="AH15" s="9"/>
      <c r="AI15" s="9"/>
      <c r="AJ15" s="9"/>
    </row>
    <row r="16" spans="1:36" s="10" customFormat="1" ht="20.100000000000001" customHeight="1" x14ac:dyDescent="0.25">
      <c r="A16" s="28" t="s">
        <v>274</v>
      </c>
      <c r="B16" s="29"/>
      <c r="C16" s="30"/>
      <c r="D16" s="31" t="s">
        <v>265</v>
      </c>
      <c r="E16" s="260"/>
      <c r="F16" s="260"/>
      <c r="G16" s="260"/>
      <c r="H16" s="156"/>
      <c r="I16" s="222"/>
      <c r="J16" s="222"/>
      <c r="K16" s="222"/>
      <c r="L16" s="222"/>
      <c r="M16" s="222"/>
      <c r="N16" s="222"/>
      <c r="O16" s="222"/>
      <c r="P16" s="222"/>
      <c r="Q16" s="222"/>
      <c r="R16" s="222"/>
      <c r="S16" s="222"/>
      <c r="T16" s="222"/>
      <c r="U16" s="222"/>
      <c r="V16" s="222"/>
      <c r="W16" s="222"/>
      <c r="X16" s="222"/>
      <c r="Y16" s="222"/>
      <c r="Z16" s="222"/>
      <c r="AA16" s="222"/>
      <c r="AB16" s="222"/>
      <c r="AC16" s="222"/>
      <c r="AD16" s="9"/>
      <c r="AE16" s="9"/>
      <c r="AF16" s="9"/>
      <c r="AG16" s="9"/>
      <c r="AH16" s="9"/>
      <c r="AI16" s="9"/>
      <c r="AJ16" s="9"/>
    </row>
    <row r="17" spans="1:36" s="10" customFormat="1" ht="19.5" customHeight="1" x14ac:dyDescent="0.35">
      <c r="A17" s="352" t="s">
        <v>393</v>
      </c>
      <c r="B17" s="353"/>
      <c r="C17" s="353"/>
      <c r="D17" s="353"/>
      <c r="E17" s="353"/>
      <c r="F17" s="353"/>
      <c r="G17" s="353"/>
      <c r="H17" s="8"/>
      <c r="I17" s="222"/>
      <c r="J17" s="222"/>
      <c r="K17" s="222"/>
      <c r="L17" s="222"/>
      <c r="M17" s="222"/>
      <c r="N17" s="222"/>
      <c r="O17" s="222"/>
      <c r="P17" s="222"/>
      <c r="Q17" s="222"/>
      <c r="R17" s="222"/>
      <c r="S17" s="222"/>
      <c r="T17" s="222"/>
      <c r="U17" s="222"/>
      <c r="V17" s="222"/>
      <c r="W17" s="222"/>
      <c r="X17" s="222"/>
      <c r="Y17" s="222"/>
      <c r="Z17" s="222"/>
      <c r="AA17" s="222"/>
      <c r="AB17" s="222"/>
      <c r="AC17" s="222"/>
      <c r="AD17" s="9"/>
      <c r="AE17" s="9"/>
      <c r="AF17" s="9"/>
      <c r="AG17" s="9"/>
      <c r="AH17" s="9"/>
      <c r="AI17" s="9"/>
      <c r="AJ17" s="9"/>
    </row>
    <row r="18" spans="1:36" x14ac:dyDescent="0.25">
      <c r="A18" s="157" t="s">
        <v>0</v>
      </c>
      <c r="B18" s="157" t="s">
        <v>162</v>
      </c>
      <c r="C18" s="157" t="s">
        <v>19</v>
      </c>
      <c r="D18" s="157" t="s">
        <v>4</v>
      </c>
      <c r="E18" s="158" t="s">
        <v>163</v>
      </c>
      <c r="F18" s="159" t="s">
        <v>164</v>
      </c>
      <c r="G18" s="160" t="s">
        <v>6</v>
      </c>
      <c r="H18" s="224" t="s">
        <v>165</v>
      </c>
    </row>
    <row r="19" spans="1:36" x14ac:dyDescent="0.25">
      <c r="A19" s="161" t="s">
        <v>166</v>
      </c>
      <c r="B19" s="348" t="s">
        <v>167</v>
      </c>
      <c r="C19" s="349"/>
      <c r="D19" s="349"/>
      <c r="E19" s="349"/>
      <c r="F19" s="349"/>
      <c r="G19" s="349"/>
      <c r="H19" s="350"/>
    </row>
    <row r="20" spans="1:36" ht="153.75" customHeight="1" x14ac:dyDescent="0.3">
      <c r="A20" s="162">
        <v>1</v>
      </c>
      <c r="B20" s="163" t="s">
        <v>308</v>
      </c>
      <c r="C20" s="162" t="s">
        <v>58</v>
      </c>
      <c r="D20" s="164">
        <v>1</v>
      </c>
      <c r="E20" s="165">
        <v>1000000</v>
      </c>
      <c r="F20" s="166">
        <v>1</v>
      </c>
      <c r="G20" s="167">
        <f>F20*E20*D20</f>
        <v>1000000</v>
      </c>
      <c r="H20" s="168"/>
    </row>
    <row r="21" spans="1:36" ht="140.25" customHeight="1" x14ac:dyDescent="0.3">
      <c r="A21" s="162">
        <v>2</v>
      </c>
      <c r="B21" s="169" t="s">
        <v>309</v>
      </c>
      <c r="C21" s="162" t="s">
        <v>58</v>
      </c>
      <c r="D21" s="164">
        <v>1</v>
      </c>
      <c r="E21" s="165">
        <v>1500000</v>
      </c>
      <c r="F21" s="166">
        <v>1</v>
      </c>
      <c r="G21" s="167">
        <f>E21*D21</f>
        <v>1500000</v>
      </c>
      <c r="H21" s="168"/>
    </row>
    <row r="22" spans="1:36" ht="165" customHeight="1" x14ac:dyDescent="0.3">
      <c r="A22" s="162">
        <v>3</v>
      </c>
      <c r="B22" s="169" t="s">
        <v>315</v>
      </c>
      <c r="C22" s="162" t="s">
        <v>58</v>
      </c>
      <c r="D22" s="164">
        <v>1</v>
      </c>
      <c r="E22" s="165">
        <v>2000000</v>
      </c>
      <c r="F22" s="166">
        <v>1</v>
      </c>
      <c r="G22" s="167">
        <f>F22*E22*D22</f>
        <v>2000000</v>
      </c>
      <c r="H22" s="168"/>
    </row>
    <row r="23" spans="1:36" ht="141" customHeight="1" x14ac:dyDescent="0.3">
      <c r="A23" s="162">
        <v>4</v>
      </c>
      <c r="B23" s="169" t="s">
        <v>428</v>
      </c>
      <c r="C23" s="162" t="s">
        <v>58</v>
      </c>
      <c r="D23" s="164">
        <v>1</v>
      </c>
      <c r="E23" s="165">
        <v>6000000</v>
      </c>
      <c r="F23" s="166">
        <v>1</v>
      </c>
      <c r="G23" s="167">
        <f>F23*E23*D23</f>
        <v>6000000</v>
      </c>
      <c r="H23" s="168"/>
    </row>
    <row r="24" spans="1:36" ht="65.25" customHeight="1" x14ac:dyDescent="0.3">
      <c r="A24" s="162">
        <v>5</v>
      </c>
      <c r="B24" s="170" t="s">
        <v>168</v>
      </c>
      <c r="C24" s="162" t="s">
        <v>58</v>
      </c>
      <c r="D24" s="164">
        <v>1</v>
      </c>
      <c r="E24" s="171" t="s">
        <v>169</v>
      </c>
      <c r="F24" s="166">
        <v>1</v>
      </c>
      <c r="G24" s="167" t="s">
        <v>170</v>
      </c>
      <c r="H24" s="168"/>
    </row>
    <row r="25" spans="1:36" ht="20.25" customHeight="1" x14ac:dyDescent="0.25">
      <c r="A25" s="172" t="s">
        <v>171</v>
      </c>
      <c r="B25" s="351" t="s">
        <v>172</v>
      </c>
      <c r="C25" s="351"/>
      <c r="D25" s="351"/>
      <c r="E25" s="351"/>
      <c r="F25" s="351"/>
      <c r="G25" s="351"/>
      <c r="H25" s="351"/>
    </row>
    <row r="26" spans="1:36" ht="257.25" customHeight="1" x14ac:dyDescent="0.3">
      <c r="A26" s="162">
        <v>1</v>
      </c>
      <c r="B26" s="173" t="s">
        <v>310</v>
      </c>
      <c r="C26" s="162" t="s">
        <v>58</v>
      </c>
      <c r="D26" s="164">
        <v>1</v>
      </c>
      <c r="E26" s="165">
        <v>2400000</v>
      </c>
      <c r="F26" s="166">
        <v>1</v>
      </c>
      <c r="G26" s="167">
        <f>E26*F26</f>
        <v>2400000</v>
      </c>
      <c r="H26" s="168"/>
    </row>
    <row r="27" spans="1:36" ht="293.25" x14ac:dyDescent="0.3">
      <c r="A27" s="162">
        <v>2</v>
      </c>
      <c r="B27" s="173" t="s">
        <v>311</v>
      </c>
      <c r="C27" s="162" t="s">
        <v>58</v>
      </c>
      <c r="D27" s="164">
        <v>1</v>
      </c>
      <c r="E27" s="165">
        <v>3000000</v>
      </c>
      <c r="F27" s="166">
        <v>1</v>
      </c>
      <c r="G27" s="167">
        <f>E27*F27</f>
        <v>3000000</v>
      </c>
      <c r="H27" s="168"/>
    </row>
    <row r="28" spans="1:36" ht="293.25" x14ac:dyDescent="0.3">
      <c r="A28" s="162">
        <v>3</v>
      </c>
      <c r="B28" s="173" t="s">
        <v>312</v>
      </c>
      <c r="C28" s="162" t="s">
        <v>58</v>
      </c>
      <c r="D28" s="164">
        <v>1</v>
      </c>
      <c r="E28" s="165">
        <v>3800000</v>
      </c>
      <c r="F28" s="166">
        <v>1</v>
      </c>
      <c r="G28" s="167">
        <f>E28*F28</f>
        <v>3800000</v>
      </c>
      <c r="H28" s="168"/>
    </row>
    <row r="29" spans="1:36" ht="379.5" x14ac:dyDescent="0.3">
      <c r="A29" s="162">
        <v>4</v>
      </c>
      <c r="B29" s="173" t="s">
        <v>313</v>
      </c>
      <c r="C29" s="162" t="s">
        <v>58</v>
      </c>
      <c r="D29" s="164">
        <v>1</v>
      </c>
      <c r="E29" s="165">
        <v>6000000</v>
      </c>
      <c r="F29" s="166">
        <v>1</v>
      </c>
      <c r="G29" s="167">
        <f>E29*F29</f>
        <v>6000000</v>
      </c>
      <c r="H29" s="168"/>
    </row>
    <row r="30" spans="1:36" ht="276" x14ac:dyDescent="0.3">
      <c r="A30" s="162">
        <v>4</v>
      </c>
      <c r="B30" s="173" t="s">
        <v>314</v>
      </c>
      <c r="C30" s="162" t="s">
        <v>58</v>
      </c>
      <c r="D30" s="164">
        <v>1</v>
      </c>
      <c r="E30" s="171" t="s">
        <v>169</v>
      </c>
      <c r="F30" s="166">
        <v>1</v>
      </c>
      <c r="G30" s="174" t="s">
        <v>170</v>
      </c>
      <c r="H30" s="168"/>
    </row>
    <row r="31" spans="1:36" s="83" customFormat="1" ht="15.75" x14ac:dyDescent="0.25">
      <c r="A31" s="86"/>
      <c r="B31" s="87" t="s">
        <v>384</v>
      </c>
      <c r="C31" s="71"/>
      <c r="D31" s="88"/>
      <c r="E31" s="89"/>
      <c r="F31" s="89"/>
      <c r="G31" s="89"/>
      <c r="H31" s="82"/>
      <c r="I31" s="223"/>
      <c r="J31" s="223"/>
      <c r="K31" s="223"/>
      <c r="L31" s="223"/>
      <c r="M31" s="223"/>
      <c r="N31" s="223"/>
      <c r="O31" s="223"/>
      <c r="P31" s="223"/>
      <c r="Q31" s="223"/>
      <c r="R31" s="223"/>
      <c r="S31" s="223"/>
      <c r="T31" s="223"/>
      <c r="U31" s="223"/>
      <c r="V31" s="223"/>
      <c r="W31" s="223"/>
      <c r="X31" s="223"/>
      <c r="Y31" s="223"/>
      <c r="Z31" s="223"/>
      <c r="AA31" s="223"/>
      <c r="AB31" s="223"/>
      <c r="AC31" s="223"/>
      <c r="AD31" s="82"/>
      <c r="AE31" s="82"/>
      <c r="AF31" s="82"/>
      <c r="AG31" s="82"/>
      <c r="AH31" s="82"/>
      <c r="AI31" s="82"/>
      <c r="AJ31" s="82"/>
    </row>
    <row r="32" spans="1:36" s="83" customFormat="1" ht="15.75" x14ac:dyDescent="0.25">
      <c r="A32" s="90"/>
      <c r="B32" s="91" t="s">
        <v>213</v>
      </c>
      <c r="C32" s="76"/>
      <c r="G32" s="92"/>
      <c r="H32" s="82"/>
      <c r="I32" s="223"/>
      <c r="J32" s="223"/>
      <c r="K32" s="223"/>
      <c r="L32" s="223"/>
      <c r="M32" s="223"/>
      <c r="N32" s="223"/>
      <c r="O32" s="223"/>
      <c r="P32" s="223"/>
      <c r="Q32" s="223"/>
      <c r="R32" s="223"/>
      <c r="S32" s="223"/>
      <c r="T32" s="223"/>
      <c r="U32" s="223"/>
      <c r="V32" s="223"/>
      <c r="W32" s="223"/>
      <c r="X32" s="223"/>
      <c r="Y32" s="223"/>
      <c r="Z32" s="223"/>
      <c r="AA32" s="223"/>
      <c r="AB32" s="223"/>
      <c r="AC32" s="223"/>
      <c r="AD32" s="82"/>
      <c r="AE32" s="82"/>
      <c r="AF32" s="82"/>
      <c r="AG32" s="82"/>
      <c r="AH32" s="82"/>
      <c r="AI32" s="82"/>
      <c r="AJ32" s="82"/>
    </row>
    <row r="33" spans="1:36" s="83" customFormat="1" ht="15.75" x14ac:dyDescent="0.25">
      <c r="A33" s="90"/>
      <c r="B33" s="93" t="s">
        <v>250</v>
      </c>
      <c r="C33" s="93"/>
      <c r="D33" s="93"/>
      <c r="E33" s="93"/>
      <c r="F33" s="93"/>
      <c r="G33" s="93"/>
      <c r="H33" s="82"/>
      <c r="I33" s="223"/>
      <c r="J33" s="223"/>
      <c r="K33" s="223"/>
      <c r="L33" s="223"/>
      <c r="M33" s="223"/>
      <c r="N33" s="223"/>
      <c r="O33" s="223"/>
      <c r="P33" s="223"/>
      <c r="Q33" s="223"/>
      <c r="R33" s="223"/>
      <c r="S33" s="223"/>
      <c r="T33" s="223"/>
      <c r="U33" s="223"/>
      <c r="V33" s="223"/>
      <c r="W33" s="223"/>
      <c r="X33" s="223"/>
      <c r="Y33" s="223"/>
      <c r="Z33" s="223"/>
      <c r="AA33" s="223"/>
      <c r="AB33" s="223"/>
      <c r="AC33" s="223"/>
      <c r="AD33" s="82"/>
      <c r="AE33" s="82"/>
      <c r="AF33" s="82"/>
      <c r="AG33" s="82"/>
      <c r="AH33" s="82"/>
      <c r="AI33" s="82"/>
      <c r="AJ33" s="82"/>
    </row>
    <row r="34" spans="1:36" s="83" customFormat="1" ht="15.75" x14ac:dyDescent="0.25">
      <c r="A34" s="94"/>
      <c r="B34" s="187" t="s">
        <v>377</v>
      </c>
      <c r="C34" s="93"/>
      <c r="D34" s="93"/>
      <c r="E34" s="93"/>
      <c r="F34" s="93"/>
      <c r="G34" s="93"/>
      <c r="H34" s="82"/>
      <c r="I34" s="223"/>
      <c r="J34" s="223"/>
      <c r="K34" s="223"/>
      <c r="L34" s="223"/>
      <c r="M34" s="223"/>
      <c r="N34" s="223"/>
      <c r="O34" s="223"/>
      <c r="P34" s="223"/>
      <c r="Q34" s="223"/>
      <c r="R34" s="223"/>
      <c r="S34" s="223"/>
      <c r="T34" s="223"/>
      <c r="U34" s="223"/>
      <c r="V34" s="223"/>
      <c r="W34" s="223"/>
      <c r="X34" s="223"/>
      <c r="Y34" s="223"/>
      <c r="Z34" s="223"/>
      <c r="AA34" s="223"/>
      <c r="AB34" s="223"/>
      <c r="AC34" s="223"/>
      <c r="AD34" s="82"/>
      <c r="AE34" s="82"/>
      <c r="AF34" s="82"/>
      <c r="AG34" s="82"/>
      <c r="AH34" s="82"/>
      <c r="AI34" s="82"/>
      <c r="AJ34" s="82"/>
    </row>
    <row r="35" spans="1:36" s="83" customFormat="1" ht="15.75" x14ac:dyDescent="0.25">
      <c r="A35" s="94"/>
      <c r="B35" s="93" t="s">
        <v>252</v>
      </c>
      <c r="C35" s="93"/>
      <c r="D35" s="93"/>
      <c r="E35" s="93"/>
      <c r="F35" s="93"/>
      <c r="G35" s="93"/>
      <c r="H35" s="82"/>
      <c r="I35" s="223"/>
      <c r="J35" s="223"/>
      <c r="K35" s="223"/>
      <c r="L35" s="223"/>
      <c r="M35" s="223"/>
      <c r="N35" s="223"/>
      <c r="O35" s="223"/>
      <c r="P35" s="223"/>
      <c r="Q35" s="223"/>
      <c r="R35" s="223"/>
      <c r="S35" s="223"/>
      <c r="T35" s="223"/>
      <c r="U35" s="223"/>
      <c r="V35" s="223"/>
      <c r="W35" s="223"/>
      <c r="X35" s="223"/>
      <c r="Y35" s="223"/>
      <c r="Z35" s="223"/>
      <c r="AA35" s="223"/>
      <c r="AB35" s="223"/>
      <c r="AC35" s="223"/>
      <c r="AD35" s="82"/>
      <c r="AE35" s="82"/>
      <c r="AF35" s="82"/>
      <c r="AG35" s="82"/>
      <c r="AH35" s="82"/>
      <c r="AI35" s="82"/>
      <c r="AJ35" s="82"/>
    </row>
    <row r="36" spans="1:36" s="83" customFormat="1" ht="15.75" x14ac:dyDescent="0.25">
      <c r="A36" s="94"/>
      <c r="B36" s="187" t="s">
        <v>391</v>
      </c>
      <c r="C36" s="93"/>
      <c r="D36" s="93"/>
      <c r="E36" s="93"/>
      <c r="F36" s="93"/>
      <c r="G36" s="93"/>
      <c r="H36" s="82"/>
      <c r="I36" s="223"/>
      <c r="J36" s="223"/>
      <c r="K36" s="223"/>
      <c r="L36" s="223"/>
      <c r="M36" s="223"/>
      <c r="N36" s="223"/>
      <c r="O36" s="223"/>
      <c r="P36" s="223"/>
      <c r="Q36" s="223"/>
      <c r="R36" s="223"/>
      <c r="S36" s="223"/>
      <c r="T36" s="223"/>
      <c r="U36" s="223"/>
      <c r="V36" s="223"/>
      <c r="W36" s="223"/>
      <c r="X36" s="223"/>
      <c r="Y36" s="223"/>
      <c r="Z36" s="223"/>
      <c r="AA36" s="223"/>
      <c r="AB36" s="223"/>
      <c r="AC36" s="223"/>
      <c r="AD36" s="82"/>
      <c r="AE36" s="82"/>
      <c r="AF36" s="82"/>
      <c r="AG36" s="82"/>
      <c r="AH36" s="82"/>
      <c r="AI36" s="82"/>
      <c r="AJ36" s="82"/>
    </row>
    <row r="37" spans="1:36" s="83" customFormat="1" ht="15.75" x14ac:dyDescent="0.25">
      <c r="A37" s="94"/>
      <c r="B37" s="93" t="s">
        <v>253</v>
      </c>
      <c r="C37" s="93"/>
      <c r="D37" s="93"/>
      <c r="E37" s="93"/>
      <c r="F37" s="93"/>
      <c r="G37" s="93"/>
      <c r="H37" s="82"/>
      <c r="I37" s="223"/>
      <c r="J37" s="223"/>
      <c r="K37" s="223"/>
      <c r="L37" s="223"/>
      <c r="M37" s="223"/>
      <c r="N37" s="223"/>
      <c r="O37" s="223"/>
      <c r="P37" s="223"/>
      <c r="Q37" s="223"/>
      <c r="R37" s="223"/>
      <c r="S37" s="223"/>
      <c r="T37" s="223"/>
      <c r="U37" s="223"/>
      <c r="V37" s="223"/>
      <c r="W37" s="223"/>
      <c r="X37" s="223"/>
      <c r="Y37" s="223"/>
      <c r="Z37" s="223"/>
      <c r="AA37" s="223"/>
      <c r="AB37" s="223"/>
      <c r="AC37" s="223"/>
      <c r="AD37" s="82"/>
      <c r="AE37" s="82"/>
      <c r="AF37" s="82"/>
      <c r="AG37" s="82"/>
      <c r="AH37" s="82"/>
      <c r="AI37" s="82"/>
      <c r="AJ37" s="82"/>
    </row>
    <row r="38" spans="1:36" s="83" customFormat="1" ht="15.75" x14ac:dyDescent="0.25">
      <c r="A38" s="94"/>
      <c r="B38" s="187" t="s">
        <v>380</v>
      </c>
      <c r="C38" s="93"/>
      <c r="D38" s="93"/>
      <c r="E38" s="93"/>
      <c r="F38" s="93"/>
      <c r="G38" s="93"/>
      <c r="H38" s="82"/>
      <c r="I38" s="223"/>
      <c r="J38" s="223"/>
      <c r="K38" s="223"/>
      <c r="L38" s="223"/>
      <c r="M38" s="223"/>
      <c r="N38" s="223"/>
      <c r="O38" s="223"/>
      <c r="P38" s="223"/>
      <c r="Q38" s="223"/>
      <c r="R38" s="223"/>
      <c r="S38" s="223"/>
      <c r="T38" s="223"/>
      <c r="U38" s="223"/>
      <c r="V38" s="223"/>
      <c r="W38" s="223"/>
      <c r="X38" s="223"/>
      <c r="Y38" s="223"/>
      <c r="Z38" s="223"/>
      <c r="AA38" s="223"/>
      <c r="AB38" s="223"/>
      <c r="AC38" s="223"/>
      <c r="AD38" s="82"/>
      <c r="AE38" s="82"/>
      <c r="AF38" s="82"/>
      <c r="AG38" s="82"/>
      <c r="AH38" s="82"/>
      <c r="AI38" s="82"/>
      <c r="AJ38" s="82"/>
    </row>
    <row r="39" spans="1:36" s="237" customFormat="1" ht="15.75" x14ac:dyDescent="0.25">
      <c r="A39" s="244" t="s">
        <v>398</v>
      </c>
      <c r="B39" s="245"/>
      <c r="C39" s="245"/>
      <c r="D39" s="245"/>
      <c r="E39" s="245"/>
      <c r="F39" s="245"/>
      <c r="G39" s="246"/>
      <c r="H39" s="248"/>
      <c r="I39" s="222"/>
      <c r="J39" s="222"/>
      <c r="K39" s="222"/>
      <c r="L39" s="222"/>
      <c r="M39" s="222"/>
      <c r="N39" s="222"/>
      <c r="O39" s="222"/>
      <c r="P39" s="222"/>
      <c r="Q39" s="222"/>
      <c r="R39" s="222"/>
      <c r="S39" s="222"/>
      <c r="T39" s="222"/>
      <c r="U39" s="222"/>
      <c r="V39" s="222"/>
      <c r="W39" s="222"/>
      <c r="X39" s="222"/>
      <c r="Y39" s="222"/>
      <c r="Z39" s="222"/>
      <c r="AA39" s="222"/>
      <c r="AB39" s="222"/>
      <c r="AC39" s="222"/>
      <c r="AD39" s="241"/>
    </row>
    <row r="40" spans="1:36" s="237" customFormat="1" ht="15.75" x14ac:dyDescent="0.25">
      <c r="A40" s="247" t="s">
        <v>387</v>
      </c>
      <c r="B40" s="245"/>
      <c r="C40" s="245"/>
      <c r="D40" s="245"/>
      <c r="E40" s="245"/>
      <c r="F40" s="245"/>
      <c r="G40" s="248"/>
      <c r="H40" s="248"/>
      <c r="I40" s="222"/>
      <c r="J40" s="222"/>
      <c r="K40" s="222"/>
      <c r="L40" s="222"/>
      <c r="M40" s="222"/>
      <c r="N40" s="222"/>
      <c r="O40" s="222"/>
      <c r="P40" s="222"/>
      <c r="Q40" s="222"/>
      <c r="R40" s="222"/>
      <c r="S40" s="222"/>
      <c r="T40" s="222"/>
      <c r="U40" s="222"/>
      <c r="V40" s="222"/>
      <c r="W40" s="222"/>
      <c r="X40" s="222"/>
      <c r="Y40" s="222"/>
      <c r="Z40" s="222"/>
      <c r="AA40" s="222"/>
      <c r="AB40" s="222"/>
      <c r="AC40" s="222"/>
      <c r="AD40" s="241"/>
    </row>
    <row r="41" spans="1:36" s="237" customFormat="1" ht="15.75" x14ac:dyDescent="0.25">
      <c r="A41" s="249" t="s">
        <v>388</v>
      </c>
      <c r="B41" s="245"/>
      <c r="C41" s="250"/>
      <c r="D41" s="245"/>
      <c r="E41" s="245"/>
      <c r="F41" s="245"/>
      <c r="G41" s="248"/>
      <c r="H41" s="248"/>
      <c r="I41" s="222"/>
      <c r="J41" s="222"/>
      <c r="K41" s="222"/>
      <c r="L41" s="222"/>
      <c r="M41" s="222"/>
      <c r="N41" s="222"/>
      <c r="O41" s="222"/>
      <c r="P41" s="222"/>
      <c r="Q41" s="222"/>
      <c r="R41" s="222"/>
      <c r="S41" s="222"/>
      <c r="T41" s="222"/>
      <c r="U41" s="222"/>
      <c r="V41" s="222"/>
      <c r="W41" s="222"/>
      <c r="X41" s="222"/>
      <c r="Y41" s="222"/>
      <c r="Z41" s="222"/>
      <c r="AA41" s="222"/>
      <c r="AB41" s="222"/>
      <c r="AC41" s="222"/>
      <c r="AD41" s="241"/>
    </row>
    <row r="42" spans="1:36" s="237" customFormat="1" ht="15.75" x14ac:dyDescent="0.25">
      <c r="A42" s="249" t="s">
        <v>389</v>
      </c>
      <c r="B42" s="245"/>
      <c r="C42" s="245"/>
      <c r="D42" s="245"/>
      <c r="E42" s="251"/>
      <c r="F42" s="252"/>
      <c r="G42" s="248"/>
      <c r="H42" s="248"/>
      <c r="I42" s="222"/>
      <c r="J42" s="222"/>
      <c r="K42" s="222"/>
      <c r="L42" s="222"/>
      <c r="M42" s="222"/>
      <c r="N42" s="222"/>
      <c r="O42" s="222"/>
      <c r="P42" s="222"/>
      <c r="Q42" s="222"/>
      <c r="R42" s="222"/>
      <c r="S42" s="222"/>
      <c r="T42" s="222"/>
      <c r="U42" s="222"/>
      <c r="V42" s="222"/>
      <c r="W42" s="222"/>
      <c r="X42" s="222"/>
      <c r="Y42" s="222"/>
      <c r="Z42" s="222"/>
      <c r="AA42" s="222"/>
      <c r="AB42" s="222"/>
      <c r="AC42" s="222"/>
      <c r="AD42" s="241"/>
    </row>
    <row r="43" spans="1:36" s="237" customFormat="1" ht="15.75" x14ac:dyDescent="0.25">
      <c r="A43" s="249" t="s">
        <v>390</v>
      </c>
      <c r="B43" s="245"/>
      <c r="C43" s="245"/>
      <c r="D43" s="245"/>
      <c r="E43" s="251"/>
      <c r="F43" s="252"/>
      <c r="G43" s="248"/>
      <c r="H43" s="248"/>
      <c r="I43" s="222"/>
      <c r="J43" s="222"/>
      <c r="K43" s="222"/>
      <c r="L43" s="222"/>
      <c r="M43" s="222"/>
      <c r="N43" s="222"/>
      <c r="O43" s="222"/>
      <c r="P43" s="222"/>
      <c r="Q43" s="222"/>
      <c r="R43" s="222"/>
      <c r="S43" s="222"/>
      <c r="T43" s="222"/>
      <c r="U43" s="222"/>
      <c r="V43" s="222"/>
      <c r="W43" s="222"/>
      <c r="X43" s="222"/>
      <c r="Y43" s="222"/>
      <c r="Z43" s="222"/>
      <c r="AA43" s="222"/>
      <c r="AB43" s="222"/>
      <c r="AC43" s="222"/>
      <c r="AD43" s="241"/>
    </row>
    <row r="44" spans="1:36" s="32" customFormat="1" x14ac:dyDescent="0.3">
      <c r="A44" s="94"/>
      <c r="B44" s="205" t="s">
        <v>214</v>
      </c>
      <c r="C44" s="79"/>
      <c r="D44" s="83"/>
      <c r="E44" s="95"/>
      <c r="F44" s="95"/>
      <c r="G44" s="83"/>
      <c r="H44" s="83"/>
      <c r="I44" s="242"/>
      <c r="J44" s="242"/>
      <c r="K44" s="242"/>
      <c r="L44" s="242"/>
      <c r="M44" s="242"/>
      <c r="N44" s="242"/>
      <c r="O44" s="242"/>
      <c r="P44" s="242"/>
      <c r="Q44" s="242"/>
      <c r="R44" s="242"/>
      <c r="S44" s="242"/>
      <c r="T44" s="242"/>
      <c r="U44" s="242"/>
      <c r="V44" s="242"/>
      <c r="W44" s="242"/>
      <c r="X44" s="242"/>
      <c r="Y44" s="242"/>
      <c r="Z44" s="242"/>
      <c r="AA44" s="242"/>
      <c r="AB44" s="242"/>
      <c r="AC44" s="242"/>
    </row>
    <row r="45" spans="1:36" s="32" customFormat="1" x14ac:dyDescent="0.3">
      <c r="A45" s="94"/>
      <c r="B45" s="91"/>
      <c r="C45" s="79"/>
      <c r="D45" s="83"/>
      <c r="E45" s="95"/>
      <c r="F45" s="95"/>
      <c r="G45" s="83"/>
      <c r="H45" s="83"/>
      <c r="I45" s="242"/>
      <c r="J45" s="242"/>
      <c r="K45" s="242"/>
      <c r="L45" s="242"/>
      <c r="M45" s="242"/>
      <c r="N45" s="242"/>
      <c r="O45" s="242"/>
      <c r="P45" s="242"/>
      <c r="Q45" s="242"/>
      <c r="R45" s="242"/>
      <c r="S45" s="242"/>
      <c r="T45" s="242"/>
      <c r="U45" s="242"/>
      <c r="V45" s="242"/>
      <c r="W45" s="242"/>
      <c r="X45" s="242"/>
      <c r="Y45" s="242"/>
      <c r="Z45" s="242"/>
      <c r="AA45" s="242"/>
      <c r="AB45" s="242"/>
      <c r="AC45" s="242"/>
    </row>
    <row r="46" spans="1:36" s="32" customFormat="1" x14ac:dyDescent="0.3">
      <c r="A46" s="78"/>
      <c r="B46" s="75"/>
      <c r="C46" s="79"/>
      <c r="E46" s="80"/>
      <c r="F46" s="80"/>
      <c r="I46" s="242"/>
      <c r="J46" s="242"/>
      <c r="K46" s="242"/>
      <c r="L46" s="242"/>
      <c r="M46" s="242"/>
      <c r="N46" s="242"/>
      <c r="O46" s="242"/>
      <c r="P46" s="242"/>
      <c r="Q46" s="242"/>
      <c r="R46" s="242"/>
      <c r="S46" s="242"/>
      <c r="T46" s="242"/>
      <c r="U46" s="242"/>
      <c r="V46" s="242"/>
      <c r="W46" s="242"/>
      <c r="X46" s="242"/>
      <c r="Y46" s="242"/>
      <c r="Z46" s="242"/>
      <c r="AA46" s="242"/>
      <c r="AB46" s="242"/>
      <c r="AC46" s="242"/>
    </row>
    <row r="47" spans="1:36" s="32" customFormat="1" x14ac:dyDescent="0.3">
      <c r="A47" s="78"/>
      <c r="B47" s="243" t="s">
        <v>215</v>
      </c>
      <c r="C47" s="79"/>
      <c r="E47" s="80"/>
      <c r="F47" s="80"/>
      <c r="I47" s="242"/>
      <c r="J47" s="242"/>
      <c r="K47" s="242"/>
      <c r="L47" s="242"/>
      <c r="M47" s="242"/>
      <c r="N47" s="242"/>
      <c r="O47" s="242"/>
      <c r="P47" s="242"/>
      <c r="Q47" s="242"/>
      <c r="R47" s="242"/>
      <c r="S47" s="242"/>
      <c r="T47" s="242"/>
      <c r="U47" s="242"/>
      <c r="V47" s="242"/>
      <c r="W47" s="242"/>
      <c r="X47" s="242"/>
      <c r="Y47" s="242"/>
      <c r="Z47" s="242"/>
      <c r="AA47" s="242"/>
      <c r="AB47" s="242"/>
      <c r="AC47" s="242"/>
    </row>
    <row r="48" spans="1:36" s="32" customFormat="1" x14ac:dyDescent="0.3">
      <c r="A48" s="78"/>
      <c r="B48" s="75">
        <v>-983686183</v>
      </c>
      <c r="C48" s="79"/>
      <c r="E48" s="80"/>
      <c r="F48" s="80"/>
      <c r="I48" s="242"/>
      <c r="J48" s="242"/>
      <c r="K48" s="242"/>
      <c r="L48" s="242"/>
      <c r="M48" s="242"/>
      <c r="N48" s="242"/>
      <c r="O48" s="242"/>
      <c r="P48" s="242"/>
      <c r="Q48" s="242"/>
      <c r="R48" s="242"/>
      <c r="S48" s="242"/>
      <c r="T48" s="242"/>
      <c r="U48" s="242"/>
      <c r="V48" s="242"/>
      <c r="W48" s="242"/>
      <c r="X48" s="242"/>
      <c r="Y48" s="242"/>
      <c r="Z48" s="242"/>
      <c r="AA48" s="242"/>
      <c r="AB48" s="242"/>
      <c r="AC48" s="242"/>
    </row>
    <row r="49" spans="1:7" ht="15" x14ac:dyDescent="0.25">
      <c r="A49" s="217"/>
      <c r="B49" s="217"/>
      <c r="C49" s="217"/>
      <c r="D49" s="217"/>
      <c r="E49" s="217"/>
      <c r="F49" s="217"/>
      <c r="G49" s="217"/>
    </row>
    <row r="50" spans="1:7" ht="15" x14ac:dyDescent="0.25">
      <c r="A50" s="217"/>
      <c r="B50" s="217"/>
      <c r="C50" s="217"/>
      <c r="D50" s="217"/>
      <c r="E50" s="217"/>
      <c r="F50" s="217"/>
      <c r="G50" s="217"/>
    </row>
    <row r="51" spans="1:7" ht="15" x14ac:dyDescent="0.25">
      <c r="A51" s="217"/>
      <c r="B51" s="217"/>
      <c r="C51" s="217"/>
      <c r="D51" s="217"/>
      <c r="E51" s="217"/>
      <c r="F51" s="217"/>
      <c r="G51" s="217"/>
    </row>
    <row r="52" spans="1:7" ht="15" x14ac:dyDescent="0.25">
      <c r="A52" s="217"/>
      <c r="B52" s="217"/>
      <c r="C52" s="217"/>
      <c r="D52" s="217"/>
      <c r="E52" s="217"/>
      <c r="F52" s="217"/>
      <c r="G52" s="217"/>
    </row>
    <row r="53" spans="1:7" ht="15" x14ac:dyDescent="0.25">
      <c r="A53" s="217"/>
      <c r="B53" s="217"/>
      <c r="C53" s="217"/>
      <c r="D53" s="217"/>
      <c r="E53" s="217"/>
      <c r="F53" s="217"/>
      <c r="G53" s="217"/>
    </row>
    <row r="54" spans="1:7" ht="15" x14ac:dyDescent="0.25">
      <c r="A54" s="217"/>
      <c r="B54" s="217"/>
      <c r="C54" s="217"/>
      <c r="D54" s="217"/>
      <c r="E54" s="217"/>
      <c r="F54" s="217"/>
      <c r="G54" s="217"/>
    </row>
    <row r="55" spans="1:7" ht="15" x14ac:dyDescent="0.25">
      <c r="A55" s="217"/>
      <c r="B55" s="217"/>
      <c r="C55" s="217"/>
      <c r="D55" s="217"/>
      <c r="E55" s="217"/>
      <c r="F55" s="217"/>
      <c r="G55" s="217"/>
    </row>
    <row r="56" spans="1:7" ht="15" x14ac:dyDescent="0.25">
      <c r="A56" s="217"/>
      <c r="B56" s="217"/>
      <c r="C56" s="217"/>
      <c r="D56" s="217"/>
      <c r="E56" s="217"/>
      <c r="F56" s="217"/>
      <c r="G56" s="217"/>
    </row>
    <row r="57" spans="1:7" ht="15" x14ac:dyDescent="0.25">
      <c r="A57" s="217"/>
      <c r="B57" s="217"/>
      <c r="C57" s="217"/>
      <c r="D57" s="217"/>
      <c r="E57" s="217"/>
      <c r="F57" s="217"/>
      <c r="G57" s="217"/>
    </row>
    <row r="58" spans="1:7" ht="15" x14ac:dyDescent="0.25">
      <c r="A58" s="217"/>
      <c r="B58" s="217"/>
      <c r="C58" s="217"/>
      <c r="D58" s="217"/>
      <c r="E58" s="217"/>
      <c r="F58" s="217"/>
      <c r="G58" s="217"/>
    </row>
    <row r="59" spans="1:7" ht="15" x14ac:dyDescent="0.25">
      <c r="A59" s="217"/>
      <c r="B59" s="217"/>
      <c r="C59" s="217"/>
      <c r="D59" s="217"/>
      <c r="E59" s="217"/>
      <c r="F59" s="217"/>
      <c r="G59" s="217"/>
    </row>
    <row r="60" spans="1:7" ht="15" x14ac:dyDescent="0.25">
      <c r="A60" s="217"/>
      <c r="B60" s="217"/>
      <c r="C60" s="217"/>
      <c r="D60" s="217"/>
      <c r="E60" s="217"/>
      <c r="F60" s="217"/>
      <c r="G60" s="217"/>
    </row>
    <row r="61" spans="1:7" ht="15" x14ac:dyDescent="0.25">
      <c r="A61" s="217"/>
      <c r="B61" s="217"/>
      <c r="C61" s="217"/>
      <c r="D61" s="217"/>
      <c r="E61" s="217"/>
      <c r="F61" s="217"/>
      <c r="G61" s="217"/>
    </row>
  </sheetData>
  <mergeCells count="7">
    <mergeCell ref="B19:H19"/>
    <mergeCell ref="B25:H25"/>
    <mergeCell ref="B1:G4"/>
    <mergeCell ref="E5:G5"/>
    <mergeCell ref="D8:F8"/>
    <mergeCell ref="E14:G14"/>
    <mergeCell ref="A17:G17"/>
  </mergeCells>
  <hyperlinks>
    <hyperlink ref="B12" r:id="rId1"/>
    <hyperlink ref="A9" r:id="rId2"/>
  </hyperlinks>
  <pageMargins left="0.7" right="0.7" top="0.75" bottom="0.75" header="0.3" footer="0.3"/>
  <pageSetup paperSize="9" scale="58" fitToHeight="0"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50"/>
  <sheetViews>
    <sheetView view="pageBreakPreview" topLeftCell="A28" zoomScale="95" zoomScaleNormal="100" zoomScaleSheetLayoutView="95" workbookViewId="0">
      <selection activeCell="G24" sqref="G24"/>
    </sheetView>
  </sheetViews>
  <sheetFormatPr defaultRowHeight="15" x14ac:dyDescent="0.25"/>
  <cols>
    <col min="2" max="2" width="13" customWidth="1"/>
    <col min="3" max="3" width="26.85546875" customWidth="1"/>
    <col min="6" max="6" width="19" customWidth="1"/>
    <col min="7" max="7" width="36.28515625" customWidth="1"/>
  </cols>
  <sheetData>
    <row r="1" spans="1:36" s="4" customFormat="1" ht="20.25" customHeight="1" x14ac:dyDescent="0.25">
      <c r="A1" s="1"/>
      <c r="B1" s="287"/>
      <c r="C1" s="287"/>
      <c r="D1" s="287"/>
      <c r="E1" s="287"/>
      <c r="F1" s="287"/>
      <c r="G1" s="287"/>
      <c r="H1" s="2"/>
      <c r="I1" s="2"/>
      <c r="J1" s="2"/>
      <c r="K1" s="2"/>
      <c r="L1" s="2"/>
      <c r="M1" s="2"/>
      <c r="N1" s="2"/>
      <c r="O1" s="2"/>
      <c r="P1" s="2"/>
      <c r="Q1" s="3"/>
      <c r="R1" s="3"/>
      <c r="S1" s="3"/>
      <c r="T1" s="3"/>
      <c r="U1" s="3"/>
      <c r="V1" s="3"/>
      <c r="W1" s="3"/>
      <c r="X1" s="3"/>
      <c r="Y1" s="3"/>
      <c r="Z1" s="3"/>
      <c r="AA1" s="3"/>
      <c r="AB1" s="3"/>
      <c r="AC1" s="3"/>
      <c r="AD1" s="3"/>
      <c r="AE1" s="3"/>
      <c r="AF1" s="3"/>
      <c r="AG1" s="3"/>
      <c r="AH1" s="3"/>
      <c r="AI1" s="3"/>
      <c r="AJ1" s="3"/>
    </row>
    <row r="2" spans="1:36" s="4" customFormat="1" ht="20.25" customHeight="1" x14ac:dyDescent="0.25">
      <c r="A2" s="1"/>
      <c r="B2" s="287"/>
      <c r="C2" s="287"/>
      <c r="D2" s="287"/>
      <c r="E2" s="287"/>
      <c r="F2" s="287"/>
      <c r="G2" s="287"/>
      <c r="H2" s="2"/>
      <c r="I2" s="2"/>
      <c r="J2" s="2"/>
      <c r="K2" s="2"/>
      <c r="L2" s="2"/>
      <c r="M2" s="2"/>
      <c r="N2" s="2"/>
      <c r="O2" s="2"/>
      <c r="P2" s="2"/>
      <c r="Q2" s="3"/>
      <c r="R2" s="3"/>
      <c r="S2" s="3"/>
      <c r="T2" s="3"/>
      <c r="U2" s="3"/>
      <c r="V2" s="3"/>
      <c r="W2" s="3"/>
      <c r="X2" s="3"/>
      <c r="Y2" s="3"/>
      <c r="Z2" s="3"/>
      <c r="AA2" s="3"/>
      <c r="AB2" s="3"/>
      <c r="AC2" s="3"/>
      <c r="AD2" s="3"/>
      <c r="AE2" s="3"/>
      <c r="AF2" s="3"/>
      <c r="AG2" s="3"/>
      <c r="AH2" s="3"/>
      <c r="AI2" s="3"/>
      <c r="AJ2" s="3"/>
    </row>
    <row r="3" spans="1:36" s="4" customFormat="1" ht="20.25" customHeight="1" x14ac:dyDescent="0.25">
      <c r="A3" s="1"/>
      <c r="B3" s="287"/>
      <c r="C3" s="287"/>
      <c r="D3" s="287"/>
      <c r="E3" s="287"/>
      <c r="F3" s="287"/>
      <c r="G3" s="287"/>
      <c r="H3" s="2"/>
      <c r="I3" s="2"/>
      <c r="J3" s="2"/>
      <c r="K3" s="2"/>
      <c r="L3" s="2"/>
      <c r="M3" s="2"/>
      <c r="N3" s="2"/>
      <c r="O3" s="2"/>
      <c r="P3" s="2"/>
      <c r="Q3" s="3"/>
      <c r="R3" s="3"/>
      <c r="S3" s="3"/>
      <c r="T3" s="3"/>
      <c r="U3" s="3"/>
      <c r="V3" s="3"/>
      <c r="W3" s="3"/>
      <c r="X3" s="3"/>
      <c r="Y3" s="3"/>
      <c r="Z3" s="3"/>
      <c r="AA3" s="3"/>
      <c r="AB3" s="3"/>
      <c r="AC3" s="3"/>
      <c r="AD3" s="3"/>
      <c r="AE3" s="3"/>
      <c r="AF3" s="3"/>
      <c r="AG3" s="3"/>
      <c r="AH3" s="3"/>
      <c r="AI3" s="3"/>
      <c r="AJ3" s="3"/>
    </row>
    <row r="4" spans="1:36" s="4" customFormat="1" ht="20.25" customHeight="1" x14ac:dyDescent="0.25">
      <c r="A4" s="1"/>
      <c r="B4" s="287"/>
      <c r="C4" s="287"/>
      <c r="D4" s="287"/>
      <c r="E4" s="287"/>
      <c r="F4" s="287"/>
      <c r="G4" s="287"/>
      <c r="H4" s="2"/>
      <c r="I4" s="2"/>
      <c r="J4" s="2"/>
      <c r="K4" s="2"/>
      <c r="L4" s="2"/>
      <c r="M4" s="2"/>
      <c r="N4" s="2"/>
      <c r="O4" s="2"/>
      <c r="P4" s="2"/>
      <c r="Q4" s="3"/>
      <c r="R4" s="3"/>
      <c r="S4" s="3"/>
      <c r="T4" s="3"/>
      <c r="U4" s="3"/>
      <c r="V4" s="3"/>
      <c r="W4" s="3"/>
      <c r="X4" s="3"/>
      <c r="Y4" s="3"/>
      <c r="Z4" s="3"/>
      <c r="AA4" s="3"/>
      <c r="AB4" s="3"/>
      <c r="AC4" s="3"/>
      <c r="AD4" s="3"/>
      <c r="AE4" s="3"/>
      <c r="AF4" s="3"/>
      <c r="AG4" s="3"/>
      <c r="AH4" s="3"/>
      <c r="AI4" s="3"/>
      <c r="AJ4" s="3"/>
    </row>
    <row r="5" spans="1:36" s="196" customFormat="1" ht="25.5" customHeight="1" x14ac:dyDescent="0.25">
      <c r="A5" s="199" t="s">
        <v>255</v>
      </c>
      <c r="B5" s="200"/>
      <c r="C5" s="200"/>
      <c r="D5" s="200"/>
      <c r="E5" s="200"/>
      <c r="F5" s="200"/>
      <c r="G5" s="201"/>
      <c r="H5" s="197"/>
      <c r="I5" s="197"/>
      <c r="J5" s="197"/>
      <c r="K5" s="197"/>
      <c r="L5" s="197"/>
      <c r="M5" s="197"/>
      <c r="N5" s="197"/>
      <c r="O5" s="197"/>
      <c r="P5" s="197"/>
      <c r="Q5" s="198"/>
      <c r="R5" s="198"/>
      <c r="S5" s="198"/>
      <c r="T5" s="198"/>
      <c r="U5" s="198"/>
      <c r="V5" s="198"/>
      <c r="W5" s="198"/>
      <c r="X5" s="198"/>
      <c r="Y5" s="198"/>
      <c r="Z5" s="198"/>
      <c r="AA5" s="198"/>
      <c r="AB5" s="198"/>
      <c r="AC5" s="198"/>
      <c r="AD5" s="198"/>
      <c r="AE5" s="198"/>
      <c r="AF5" s="198"/>
      <c r="AG5" s="198"/>
      <c r="AH5" s="198"/>
      <c r="AI5" s="198"/>
      <c r="AJ5" s="198"/>
    </row>
    <row r="6" spans="1:36" s="10" customFormat="1" ht="20.100000000000001" customHeight="1" x14ac:dyDescent="0.25">
      <c r="A6" s="6" t="s">
        <v>256</v>
      </c>
      <c r="B6" s="6"/>
      <c r="C6" s="7"/>
      <c r="D6" s="7"/>
      <c r="E6" s="7"/>
      <c r="F6" s="7"/>
      <c r="G6" s="11"/>
      <c r="H6" s="8"/>
      <c r="I6" s="8"/>
      <c r="J6" s="8"/>
      <c r="K6" s="8"/>
      <c r="L6" s="8"/>
      <c r="M6" s="8"/>
      <c r="N6" s="8"/>
      <c r="O6" s="8"/>
      <c r="P6" s="8"/>
      <c r="Q6" s="9"/>
      <c r="R6" s="9"/>
      <c r="S6" s="9"/>
      <c r="T6" s="9"/>
      <c r="U6" s="9"/>
      <c r="V6" s="9"/>
      <c r="W6" s="9"/>
      <c r="X6" s="9"/>
      <c r="Y6" s="9"/>
      <c r="Z6" s="9"/>
      <c r="AA6" s="9"/>
      <c r="AB6" s="9"/>
      <c r="AC6" s="9"/>
      <c r="AD6" s="9"/>
      <c r="AE6" s="9"/>
      <c r="AF6" s="9"/>
      <c r="AG6" s="9"/>
      <c r="AH6" s="9"/>
      <c r="AI6" s="9"/>
      <c r="AJ6" s="9"/>
    </row>
    <row r="7" spans="1:36" s="10" customFormat="1" ht="20.100000000000001" customHeight="1" x14ac:dyDescent="0.25">
      <c r="A7" s="12" t="s">
        <v>257</v>
      </c>
      <c r="B7" s="13"/>
      <c r="C7" s="7"/>
      <c r="D7" s="7"/>
      <c r="E7" s="7"/>
      <c r="F7" s="7"/>
      <c r="G7" s="11"/>
      <c r="H7" s="8"/>
      <c r="I7" s="8"/>
      <c r="J7" s="8"/>
      <c r="K7" s="8"/>
      <c r="L7" s="8"/>
      <c r="M7" s="8"/>
      <c r="N7" s="8"/>
      <c r="O7" s="8"/>
      <c r="P7" s="8"/>
      <c r="Q7" s="9"/>
      <c r="R7" s="9"/>
      <c r="S7" s="9"/>
      <c r="T7" s="9"/>
      <c r="U7" s="9"/>
      <c r="V7" s="9"/>
      <c r="W7" s="9"/>
      <c r="X7" s="9"/>
      <c r="Y7" s="9"/>
      <c r="Z7" s="9"/>
      <c r="AA7" s="9"/>
      <c r="AB7" s="9"/>
      <c r="AC7" s="9"/>
      <c r="AD7" s="9"/>
      <c r="AE7" s="9"/>
      <c r="AF7" s="9"/>
      <c r="AG7" s="9"/>
      <c r="AH7" s="9"/>
      <c r="AI7" s="9"/>
      <c r="AJ7" s="9"/>
    </row>
    <row r="8" spans="1:36" s="10" customFormat="1" ht="20.100000000000001" customHeight="1" x14ac:dyDescent="0.25">
      <c r="A8" s="12" t="s">
        <v>258</v>
      </c>
      <c r="B8" s="6"/>
      <c r="C8" s="7"/>
      <c r="D8" s="7"/>
      <c r="E8" s="7"/>
      <c r="F8" s="261">
        <f ca="1">TODAY()</f>
        <v>44258</v>
      </c>
      <c r="G8" s="15"/>
      <c r="H8" s="8"/>
      <c r="I8" s="8"/>
      <c r="J8" s="8"/>
      <c r="K8" s="8"/>
      <c r="L8" s="8"/>
      <c r="M8" s="8"/>
      <c r="N8" s="8"/>
      <c r="O8" s="8"/>
      <c r="P8" s="8"/>
      <c r="Q8" s="9"/>
      <c r="R8" s="9"/>
      <c r="S8" s="9"/>
      <c r="T8" s="9"/>
      <c r="U8" s="9"/>
      <c r="V8" s="9"/>
      <c r="W8" s="9"/>
      <c r="X8" s="9"/>
      <c r="Y8" s="9"/>
      <c r="Z8" s="9"/>
      <c r="AA8" s="9"/>
      <c r="AB8" s="9"/>
      <c r="AC8" s="9"/>
      <c r="AD8" s="9"/>
      <c r="AE8" s="9"/>
      <c r="AF8" s="9"/>
      <c r="AG8" s="9"/>
      <c r="AH8" s="9"/>
      <c r="AI8" s="9"/>
      <c r="AJ8" s="9"/>
    </row>
    <row r="9" spans="1:36" s="10" customFormat="1" ht="20.100000000000001" customHeight="1" x14ac:dyDescent="0.25">
      <c r="A9" s="81" t="s">
        <v>259</v>
      </c>
      <c r="B9" s="16"/>
      <c r="C9" s="17"/>
      <c r="D9" s="17"/>
      <c r="E9" s="17"/>
      <c r="F9" s="17"/>
      <c r="G9" s="18"/>
      <c r="H9" s="8"/>
      <c r="I9" s="8"/>
      <c r="J9" s="8"/>
      <c r="K9" s="8"/>
      <c r="L9" s="8"/>
      <c r="M9" s="8"/>
      <c r="N9" s="8"/>
      <c r="O9" s="8"/>
      <c r="P9" s="8"/>
      <c r="Q9" s="9"/>
      <c r="R9" s="9"/>
      <c r="S9" s="9"/>
      <c r="T9" s="9"/>
      <c r="U9" s="9"/>
      <c r="V9" s="9"/>
      <c r="W9" s="9"/>
      <c r="X9" s="9"/>
      <c r="Y9" s="9"/>
      <c r="Z9" s="9"/>
      <c r="AA9" s="9"/>
      <c r="AB9" s="9"/>
      <c r="AC9" s="9"/>
      <c r="AD9" s="9"/>
      <c r="AE9" s="9"/>
      <c r="AF9" s="9"/>
      <c r="AG9" s="9"/>
      <c r="AH9" s="9"/>
      <c r="AI9" s="9"/>
      <c r="AJ9" s="9"/>
    </row>
    <row r="10" spans="1:36" s="10" customFormat="1" ht="20.100000000000001" customHeight="1" x14ac:dyDescent="0.25">
      <c r="A10" s="19" t="s">
        <v>260</v>
      </c>
      <c r="B10" s="20" t="s">
        <v>261</v>
      </c>
      <c r="C10" s="19"/>
      <c r="D10" s="291" t="s">
        <v>262</v>
      </c>
      <c r="E10" s="291"/>
      <c r="F10" s="291"/>
      <c r="G10" s="291"/>
      <c r="H10" s="8"/>
      <c r="I10" s="8"/>
      <c r="J10" s="8"/>
      <c r="K10" s="8"/>
      <c r="L10" s="8"/>
      <c r="M10" s="8"/>
      <c r="N10" s="8"/>
      <c r="O10" s="8"/>
      <c r="P10" s="8"/>
      <c r="Q10" s="9"/>
      <c r="R10" s="9"/>
      <c r="S10" s="9"/>
      <c r="T10" s="9"/>
      <c r="U10" s="9"/>
      <c r="V10" s="9"/>
      <c r="W10" s="9"/>
      <c r="X10" s="9"/>
      <c r="Y10" s="9"/>
      <c r="Z10" s="9"/>
      <c r="AA10" s="9"/>
      <c r="AB10" s="9"/>
      <c r="AC10" s="9"/>
      <c r="AD10" s="9"/>
      <c r="AE10" s="9"/>
      <c r="AF10" s="9"/>
      <c r="AG10" s="9"/>
      <c r="AH10" s="9"/>
      <c r="AI10" s="9"/>
      <c r="AJ10" s="9"/>
    </row>
    <row r="11" spans="1:36" s="10" customFormat="1" ht="20.100000000000001" customHeight="1" x14ac:dyDescent="0.25">
      <c r="A11" s="24" t="s">
        <v>263</v>
      </c>
      <c r="B11" s="24"/>
      <c r="C11" s="22"/>
      <c r="D11" s="23" t="s">
        <v>264</v>
      </c>
      <c r="E11" s="292"/>
      <c r="F11" s="292"/>
      <c r="G11" s="292"/>
      <c r="H11" s="8"/>
      <c r="I11" s="8"/>
      <c r="J11" s="8"/>
      <c r="K11" s="8"/>
      <c r="L11" s="8"/>
      <c r="M11" s="8"/>
      <c r="N11" s="8"/>
      <c r="O11" s="8"/>
      <c r="P11" s="8"/>
      <c r="Q11" s="9"/>
      <c r="R11" s="9"/>
      <c r="S11" s="9"/>
      <c r="T11" s="9"/>
      <c r="U11" s="9"/>
      <c r="V11" s="9"/>
      <c r="W11" s="9"/>
      <c r="X11" s="9"/>
      <c r="Y11" s="9"/>
      <c r="Z11" s="9"/>
      <c r="AA11" s="9"/>
      <c r="AB11" s="9"/>
      <c r="AC11" s="9"/>
      <c r="AD11" s="9"/>
      <c r="AE11" s="9"/>
      <c r="AF11" s="9"/>
      <c r="AG11" s="9"/>
      <c r="AH11" s="9"/>
      <c r="AI11" s="9"/>
      <c r="AJ11" s="9"/>
    </row>
    <row r="12" spans="1:36" s="10" customFormat="1" ht="20.100000000000001" customHeight="1" x14ac:dyDescent="0.25">
      <c r="A12" s="25" t="s">
        <v>265</v>
      </c>
      <c r="B12" s="26" t="s">
        <v>266</v>
      </c>
      <c r="C12" s="22"/>
      <c r="D12" s="23" t="s">
        <v>267</v>
      </c>
      <c r="E12" s="277"/>
      <c r="F12" s="277"/>
      <c r="G12" s="277"/>
      <c r="H12" s="8"/>
      <c r="I12" s="8"/>
      <c r="J12" s="8"/>
      <c r="K12" s="8"/>
      <c r="L12" s="8"/>
      <c r="M12" s="8"/>
      <c r="N12" s="8"/>
      <c r="O12" s="8"/>
      <c r="P12" s="8"/>
      <c r="Q12" s="9"/>
      <c r="R12" s="9"/>
      <c r="S12" s="9"/>
      <c r="T12" s="9"/>
      <c r="U12" s="9"/>
      <c r="V12" s="9"/>
      <c r="W12" s="9"/>
      <c r="X12" s="9"/>
      <c r="Y12" s="9"/>
      <c r="Z12" s="9"/>
      <c r="AA12" s="9"/>
      <c r="AB12" s="9"/>
      <c r="AC12" s="9"/>
      <c r="AD12" s="9"/>
      <c r="AE12" s="9"/>
      <c r="AF12" s="9"/>
      <c r="AG12" s="9"/>
      <c r="AH12" s="9"/>
      <c r="AI12" s="9"/>
      <c r="AJ12" s="9"/>
    </row>
    <row r="13" spans="1:36" s="10" customFormat="1" ht="20.100000000000001" customHeight="1" x14ac:dyDescent="0.25">
      <c r="A13" s="25" t="s">
        <v>268</v>
      </c>
      <c r="B13" s="3"/>
      <c r="C13" s="22"/>
      <c r="D13" s="23" t="s">
        <v>269</v>
      </c>
      <c r="E13" s="277"/>
      <c r="F13" s="277"/>
      <c r="G13" s="277"/>
      <c r="H13" s="8"/>
      <c r="I13" s="8"/>
      <c r="J13" s="8"/>
      <c r="K13" s="8"/>
      <c r="L13" s="8"/>
      <c r="M13" s="8"/>
      <c r="N13" s="8"/>
      <c r="O13" s="8"/>
      <c r="P13" s="8"/>
      <c r="Q13" s="9"/>
      <c r="R13" s="9"/>
      <c r="S13" s="9"/>
      <c r="T13" s="9"/>
      <c r="U13" s="9"/>
      <c r="V13" s="9"/>
      <c r="W13" s="9"/>
      <c r="X13" s="9"/>
      <c r="Y13" s="9"/>
      <c r="Z13" s="9"/>
      <c r="AA13" s="9"/>
      <c r="AB13" s="9"/>
      <c r="AC13" s="9"/>
      <c r="AD13" s="9"/>
      <c r="AE13" s="9"/>
      <c r="AF13" s="9"/>
      <c r="AG13" s="9"/>
      <c r="AH13" s="9"/>
      <c r="AI13" s="9"/>
      <c r="AJ13" s="9"/>
    </row>
    <row r="14" spans="1:36" s="10" customFormat="1" ht="20.100000000000001" customHeight="1" x14ac:dyDescent="0.25">
      <c r="A14" s="25" t="s">
        <v>270</v>
      </c>
      <c r="B14" s="26"/>
      <c r="C14" s="22"/>
      <c r="D14" s="23" t="s">
        <v>271</v>
      </c>
      <c r="E14" s="278"/>
      <c r="F14" s="277"/>
      <c r="G14" s="277"/>
      <c r="H14" s="8"/>
      <c r="I14" s="8"/>
      <c r="J14" s="8"/>
      <c r="K14" s="8"/>
      <c r="L14" s="8"/>
      <c r="M14" s="8"/>
      <c r="N14" s="8"/>
      <c r="O14" s="8"/>
      <c r="P14" s="8"/>
      <c r="Q14" s="9"/>
      <c r="R14" s="9"/>
      <c r="S14" s="9"/>
      <c r="T14" s="9"/>
      <c r="U14" s="9"/>
      <c r="V14" s="9"/>
      <c r="W14" s="9"/>
      <c r="X14" s="9"/>
      <c r="Y14" s="9"/>
      <c r="Z14" s="9"/>
      <c r="AA14" s="9"/>
      <c r="AB14" s="9"/>
      <c r="AC14" s="9"/>
      <c r="AD14" s="9"/>
      <c r="AE14" s="9"/>
      <c r="AF14" s="9"/>
      <c r="AG14" s="9"/>
      <c r="AH14" s="9"/>
      <c r="AI14" s="9"/>
      <c r="AJ14" s="9"/>
    </row>
    <row r="15" spans="1:36" s="10" customFormat="1" ht="20.100000000000001" customHeight="1" x14ac:dyDescent="0.25">
      <c r="A15" s="25" t="s">
        <v>272</v>
      </c>
      <c r="B15" s="27"/>
      <c r="C15" s="22"/>
      <c r="D15" s="23" t="s">
        <v>273</v>
      </c>
      <c r="E15" s="278"/>
      <c r="F15" s="277"/>
      <c r="G15" s="277"/>
      <c r="H15" s="8"/>
      <c r="I15" s="8"/>
      <c r="J15" s="8"/>
      <c r="K15" s="8"/>
      <c r="L15" s="8"/>
      <c r="M15" s="8"/>
      <c r="N15" s="8"/>
      <c r="O15" s="8"/>
      <c r="P15" s="8"/>
      <c r="Q15" s="9"/>
      <c r="R15" s="9"/>
      <c r="S15" s="9"/>
      <c r="T15" s="9"/>
      <c r="U15" s="9"/>
      <c r="V15" s="9"/>
      <c r="W15" s="9"/>
      <c r="X15" s="9"/>
      <c r="Y15" s="9"/>
      <c r="Z15" s="9"/>
      <c r="AA15" s="9"/>
      <c r="AB15" s="9"/>
      <c r="AC15" s="9"/>
      <c r="AD15" s="9"/>
      <c r="AE15" s="9"/>
      <c r="AF15" s="9"/>
      <c r="AG15" s="9"/>
      <c r="AH15" s="9"/>
      <c r="AI15" s="9"/>
      <c r="AJ15" s="9"/>
    </row>
    <row r="16" spans="1:36" s="10" customFormat="1" ht="20.100000000000001" customHeight="1" x14ac:dyDescent="0.25">
      <c r="A16" s="28" t="s">
        <v>274</v>
      </c>
      <c r="B16" s="29"/>
      <c r="C16" s="30"/>
      <c r="D16" s="31" t="s">
        <v>265</v>
      </c>
      <c r="E16" s="279"/>
      <c r="F16" s="279"/>
      <c r="G16" s="279"/>
      <c r="H16" s="8"/>
      <c r="I16" s="8"/>
      <c r="J16" s="8"/>
      <c r="K16" s="8"/>
      <c r="L16" s="8"/>
      <c r="M16" s="8"/>
      <c r="N16" s="8"/>
      <c r="O16" s="8"/>
      <c r="P16" s="8"/>
      <c r="Q16" s="9"/>
      <c r="R16" s="9"/>
      <c r="S16" s="9"/>
      <c r="T16" s="9"/>
      <c r="U16" s="9"/>
      <c r="V16" s="9"/>
      <c r="W16" s="9"/>
      <c r="X16" s="9"/>
      <c r="Y16" s="9"/>
      <c r="Z16" s="9"/>
      <c r="AA16" s="9"/>
      <c r="AB16" s="9"/>
      <c r="AC16" s="9"/>
      <c r="AD16" s="9"/>
      <c r="AE16" s="9"/>
      <c r="AF16" s="9"/>
      <c r="AG16" s="9"/>
      <c r="AH16" s="9"/>
      <c r="AI16" s="9"/>
      <c r="AJ16" s="9"/>
    </row>
    <row r="17" spans="1:36" s="10" customFormat="1" ht="19.5" customHeight="1" x14ac:dyDescent="0.3">
      <c r="A17" s="280" t="s">
        <v>379</v>
      </c>
      <c r="B17" s="280"/>
      <c r="C17" s="280"/>
      <c r="D17" s="280"/>
      <c r="E17" s="280"/>
      <c r="F17" s="280"/>
      <c r="G17" s="280"/>
      <c r="H17" s="8"/>
      <c r="I17" s="8"/>
      <c r="J17" s="8"/>
      <c r="K17" s="8"/>
      <c r="L17" s="8"/>
      <c r="M17" s="8"/>
      <c r="N17" s="8"/>
      <c r="O17" s="8"/>
      <c r="P17" s="8"/>
      <c r="Q17" s="9"/>
      <c r="R17" s="9"/>
      <c r="S17" s="9"/>
      <c r="T17" s="9"/>
      <c r="U17" s="9"/>
      <c r="V17" s="9"/>
      <c r="W17" s="9"/>
      <c r="X17" s="9"/>
      <c r="Y17" s="9"/>
      <c r="Z17" s="9"/>
      <c r="AA17" s="9"/>
      <c r="AB17" s="9"/>
      <c r="AC17" s="9"/>
      <c r="AD17" s="9"/>
      <c r="AE17" s="9"/>
      <c r="AF17" s="9"/>
      <c r="AG17" s="9"/>
      <c r="AH17" s="9"/>
      <c r="AI17" s="9"/>
      <c r="AJ17" s="9"/>
    </row>
    <row r="18" spans="1:36" s="83" customFormat="1" ht="30" customHeight="1" x14ac:dyDescent="0.25">
      <c r="A18" s="285" t="s">
        <v>0</v>
      </c>
      <c r="B18" s="282" t="s">
        <v>1</v>
      </c>
      <c r="C18" s="283" t="s">
        <v>2</v>
      </c>
      <c r="D18" s="276" t="s">
        <v>3</v>
      </c>
      <c r="E18" s="284" t="s">
        <v>4</v>
      </c>
      <c r="F18" s="34" t="s">
        <v>78</v>
      </c>
      <c r="G18" s="276" t="s">
        <v>8</v>
      </c>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row>
    <row r="19" spans="1:36" s="83" customFormat="1" ht="15.75" x14ac:dyDescent="0.25">
      <c r="A19" s="286"/>
      <c r="B19" s="282"/>
      <c r="C19" s="283"/>
      <c r="D19" s="276"/>
      <c r="E19" s="284"/>
      <c r="F19" s="34" t="s">
        <v>79</v>
      </c>
      <c r="G19" s="276"/>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row>
    <row r="20" spans="1:36" s="83" customFormat="1" ht="79.5" customHeight="1" x14ac:dyDescent="0.25">
      <c r="A20" s="204">
        <v>1</v>
      </c>
      <c r="B20" s="202" t="s">
        <v>28</v>
      </c>
      <c r="C20" s="113" t="s">
        <v>381</v>
      </c>
      <c r="D20" s="175" t="s">
        <v>5</v>
      </c>
      <c r="E20" s="115">
        <v>1</v>
      </c>
      <c r="F20" s="115">
        <v>120000</v>
      </c>
      <c r="G20" s="175"/>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row>
    <row r="21" spans="1:36" s="83" customFormat="1" ht="104.25" customHeight="1" x14ac:dyDescent="0.25">
      <c r="A21" s="204">
        <v>2</v>
      </c>
      <c r="B21" s="202" t="s">
        <v>28</v>
      </c>
      <c r="C21" s="113" t="s">
        <v>382</v>
      </c>
      <c r="D21" s="175" t="s">
        <v>5</v>
      </c>
      <c r="E21" s="115">
        <v>1</v>
      </c>
      <c r="F21" s="115" t="s">
        <v>234</v>
      </c>
      <c r="G21" s="175"/>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row>
    <row r="22" spans="1:36" s="83" customFormat="1" ht="45.75" customHeight="1" x14ac:dyDescent="0.25">
      <c r="A22" s="355">
        <v>3</v>
      </c>
      <c r="B22" s="358" t="s">
        <v>226</v>
      </c>
      <c r="C22" s="113" t="s">
        <v>235</v>
      </c>
      <c r="D22" s="175" t="s">
        <v>5</v>
      </c>
      <c r="E22" s="115">
        <v>1</v>
      </c>
      <c r="F22" s="115">
        <v>120000</v>
      </c>
      <c r="G22" s="203" t="s">
        <v>422</v>
      </c>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row>
    <row r="23" spans="1:36" s="83" customFormat="1" ht="45.75" customHeight="1" x14ac:dyDescent="0.25">
      <c r="A23" s="356"/>
      <c r="B23" s="359"/>
      <c r="C23" s="113" t="s">
        <v>236</v>
      </c>
      <c r="D23" s="175" t="s">
        <v>5</v>
      </c>
      <c r="E23" s="115">
        <v>1</v>
      </c>
      <c r="F23" s="115">
        <v>120000</v>
      </c>
      <c r="G23" s="203" t="s">
        <v>426</v>
      </c>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row>
    <row r="24" spans="1:36" s="83" customFormat="1" ht="117" customHeight="1" x14ac:dyDescent="0.25">
      <c r="A24" s="356"/>
      <c r="B24" s="359"/>
      <c r="C24" s="113" t="s">
        <v>239</v>
      </c>
      <c r="D24" s="175" t="s">
        <v>238</v>
      </c>
      <c r="E24" s="115">
        <v>1</v>
      </c>
      <c r="F24" s="115">
        <v>140000</v>
      </c>
      <c r="G24" s="203" t="s">
        <v>240</v>
      </c>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row>
    <row r="25" spans="1:36" s="83" customFormat="1" ht="107.25" customHeight="1" x14ac:dyDescent="0.25">
      <c r="A25" s="357"/>
      <c r="B25" s="360"/>
      <c r="C25" s="113" t="s">
        <v>241</v>
      </c>
      <c r="D25" s="175" t="s">
        <v>5</v>
      </c>
      <c r="E25" s="115">
        <v>1</v>
      </c>
      <c r="F25" s="115">
        <v>150000</v>
      </c>
      <c r="G25" s="203" t="s">
        <v>242</v>
      </c>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row>
    <row r="26" spans="1:36" s="83" customFormat="1" ht="45.75" customHeight="1" x14ac:dyDescent="0.25">
      <c r="A26" s="204">
        <f>A22+1</f>
        <v>4</v>
      </c>
      <c r="B26" s="202" t="s">
        <v>232</v>
      </c>
      <c r="C26" s="113" t="s">
        <v>227</v>
      </c>
      <c r="D26" s="175" t="s">
        <v>5</v>
      </c>
      <c r="E26" s="115">
        <v>1</v>
      </c>
      <c r="F26" s="115">
        <v>280000</v>
      </c>
      <c r="G26" s="175"/>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row>
    <row r="27" spans="1:36" s="83" customFormat="1" ht="62.25" customHeight="1" x14ac:dyDescent="0.25">
      <c r="A27" s="204">
        <f>A26+1</f>
        <v>5</v>
      </c>
      <c r="B27" s="202" t="s">
        <v>233</v>
      </c>
      <c r="C27" s="113" t="s">
        <v>392</v>
      </c>
      <c r="D27" s="175" t="s">
        <v>229</v>
      </c>
      <c r="E27" s="115">
        <v>1</v>
      </c>
      <c r="F27" s="115">
        <v>500000</v>
      </c>
      <c r="G27" s="175"/>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row>
    <row r="28" spans="1:36" s="83" customFormat="1" ht="52.5" customHeight="1" x14ac:dyDescent="0.25">
      <c r="A28" s="204">
        <f t="shared" ref="A28:A30" si="0">A27+1</f>
        <v>6</v>
      </c>
      <c r="B28" s="202" t="s">
        <v>228</v>
      </c>
      <c r="C28" s="113" t="s">
        <v>231</v>
      </c>
      <c r="D28" s="175" t="s">
        <v>21</v>
      </c>
      <c r="E28" s="115">
        <v>1</v>
      </c>
      <c r="F28" s="115">
        <v>400000</v>
      </c>
      <c r="G28" s="175"/>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row>
    <row r="29" spans="1:36" s="83" customFormat="1" ht="47.25" customHeight="1" x14ac:dyDescent="0.25">
      <c r="A29" s="204">
        <f t="shared" si="0"/>
        <v>7</v>
      </c>
      <c r="B29" s="202" t="s">
        <v>243</v>
      </c>
      <c r="C29" s="113" t="s">
        <v>244</v>
      </c>
      <c r="D29" s="175" t="s">
        <v>5</v>
      </c>
      <c r="E29" s="115">
        <v>1</v>
      </c>
      <c r="F29" s="115">
        <v>30000</v>
      </c>
      <c r="G29" s="175"/>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row>
    <row r="30" spans="1:36" s="83" customFormat="1" ht="47.25" customHeight="1" x14ac:dyDescent="0.25">
      <c r="A30" s="204">
        <f t="shared" si="0"/>
        <v>8</v>
      </c>
      <c r="B30" s="202" t="s">
        <v>245</v>
      </c>
      <c r="C30" s="113" t="s">
        <v>246</v>
      </c>
      <c r="D30" s="175" t="s">
        <v>229</v>
      </c>
      <c r="E30" s="115">
        <v>1</v>
      </c>
      <c r="F30" s="115">
        <v>120000</v>
      </c>
      <c r="G30" s="175"/>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row>
    <row r="31" spans="1:36" s="83" customFormat="1" ht="15.75" x14ac:dyDescent="0.25">
      <c r="A31" s="86"/>
      <c r="B31" s="87" t="s">
        <v>384</v>
      </c>
      <c r="C31" s="71"/>
      <c r="D31" s="88"/>
      <c r="E31" s="89"/>
      <c r="F31" s="89"/>
      <c r="G31" s="89"/>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row>
    <row r="32" spans="1:36" s="83" customFormat="1" ht="15.75" x14ac:dyDescent="0.25">
      <c r="A32" s="90"/>
      <c r="B32" s="91" t="s">
        <v>213</v>
      </c>
      <c r="C32" s="76"/>
      <c r="G32" s="9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row>
    <row r="33" spans="1:44" s="83" customFormat="1" ht="15.75" x14ac:dyDescent="0.25">
      <c r="A33" s="94"/>
      <c r="B33" s="187" t="s">
        <v>377</v>
      </c>
      <c r="C33" s="93"/>
      <c r="D33" s="93"/>
      <c r="E33" s="93"/>
      <c r="F33" s="93"/>
      <c r="G33" s="93"/>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row>
    <row r="34" spans="1:44" s="83" customFormat="1" ht="15.75" x14ac:dyDescent="0.25">
      <c r="A34" s="94"/>
      <c r="B34" s="93" t="s">
        <v>252</v>
      </c>
      <c r="C34" s="93"/>
      <c r="D34" s="93"/>
      <c r="E34" s="93"/>
      <c r="F34" s="93"/>
      <c r="G34" s="93"/>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row>
    <row r="35" spans="1:44" s="83" customFormat="1" ht="15.75" x14ac:dyDescent="0.25">
      <c r="A35" s="94"/>
      <c r="B35" s="93" t="s">
        <v>253</v>
      </c>
      <c r="C35" s="93"/>
      <c r="D35" s="93"/>
      <c r="E35" s="93"/>
      <c r="F35" s="93"/>
      <c r="G35" s="93"/>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row>
    <row r="36" spans="1:44" s="83" customFormat="1" ht="34.5" customHeight="1" x14ac:dyDescent="0.25">
      <c r="A36" s="94"/>
      <c r="B36" s="354" t="s">
        <v>380</v>
      </c>
      <c r="C36" s="354"/>
      <c r="D36" s="354"/>
      <c r="E36" s="354"/>
      <c r="F36" s="354"/>
      <c r="G36" s="354"/>
      <c r="H36" s="82"/>
      <c r="I36" s="82"/>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row>
    <row r="37" spans="1:44" s="83" customFormat="1" ht="26.25" customHeight="1" x14ac:dyDescent="0.25">
      <c r="A37" s="94"/>
      <c r="B37" s="354" t="s">
        <v>425</v>
      </c>
      <c r="C37" s="354"/>
      <c r="D37" s="354"/>
      <c r="E37" s="354"/>
      <c r="F37" s="354"/>
      <c r="G37" s="354"/>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row>
    <row r="38" spans="1:44" s="83" customFormat="1" ht="34.5" customHeight="1" x14ac:dyDescent="0.25">
      <c r="A38" s="94"/>
      <c r="B38" s="354" t="s">
        <v>396</v>
      </c>
      <c r="C38" s="354"/>
      <c r="D38" s="354"/>
      <c r="E38" s="354"/>
      <c r="F38" s="354"/>
      <c r="G38" s="354"/>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row>
    <row r="39" spans="1:44" s="83" customFormat="1" ht="51.75" customHeight="1" x14ac:dyDescent="0.25">
      <c r="A39" s="94"/>
      <c r="B39" s="354" t="s">
        <v>397</v>
      </c>
      <c r="C39" s="354"/>
      <c r="D39" s="354"/>
      <c r="E39" s="354"/>
      <c r="F39" s="354"/>
      <c r="G39" s="354"/>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row>
    <row r="40" spans="1:44" s="83" customFormat="1" ht="66" customHeight="1" x14ac:dyDescent="0.25">
      <c r="A40" s="94"/>
      <c r="B40" s="354" t="s">
        <v>423</v>
      </c>
      <c r="C40" s="354"/>
      <c r="D40" s="354"/>
      <c r="E40" s="354"/>
      <c r="F40" s="354"/>
      <c r="G40" s="354"/>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row>
    <row r="41" spans="1:44" s="207" customFormat="1" ht="15.75" x14ac:dyDescent="0.25">
      <c r="A41" s="244" t="s">
        <v>398</v>
      </c>
      <c r="B41" s="245"/>
      <c r="C41" s="245"/>
      <c r="D41" s="245"/>
      <c r="E41" s="245"/>
      <c r="F41" s="245"/>
      <c r="G41" s="246"/>
      <c r="H41" s="206"/>
      <c r="I41" s="226"/>
      <c r="J41" s="226"/>
      <c r="K41" s="226"/>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5"/>
    </row>
    <row r="42" spans="1:44" s="207" customFormat="1" ht="15.75" x14ac:dyDescent="0.25">
      <c r="A42" s="247" t="s">
        <v>387</v>
      </c>
      <c r="B42" s="245"/>
      <c r="C42" s="245"/>
      <c r="D42" s="245"/>
      <c r="E42" s="245"/>
      <c r="F42" s="245"/>
      <c r="G42" s="248"/>
      <c r="H42" s="20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5"/>
    </row>
    <row r="43" spans="1:44" s="207" customFormat="1" ht="15.75" x14ac:dyDescent="0.25">
      <c r="A43" s="249" t="s">
        <v>388</v>
      </c>
      <c r="B43" s="245"/>
      <c r="C43" s="250"/>
      <c r="D43" s="245"/>
      <c r="E43" s="245"/>
      <c r="F43" s="245"/>
      <c r="G43" s="248"/>
      <c r="H43" s="206"/>
      <c r="I43" s="226"/>
      <c r="J43" s="226"/>
      <c r="K43" s="226"/>
      <c r="L43" s="226"/>
      <c r="M43" s="226"/>
      <c r="N43" s="226"/>
      <c r="O43" s="226"/>
      <c r="P43" s="226"/>
      <c r="Q43" s="226"/>
      <c r="R43" s="226"/>
      <c r="S43" s="226"/>
      <c r="T43" s="226"/>
      <c r="U43" s="226"/>
      <c r="V43" s="226"/>
      <c r="W43" s="226"/>
      <c r="X43" s="226"/>
      <c r="Y43" s="226"/>
      <c r="Z43" s="226"/>
      <c r="AA43" s="226"/>
      <c r="AB43" s="226"/>
      <c r="AC43" s="226"/>
      <c r="AD43" s="226"/>
      <c r="AE43" s="226"/>
      <c r="AF43" s="226"/>
      <c r="AG43" s="226"/>
      <c r="AH43" s="226"/>
      <c r="AI43" s="226"/>
      <c r="AJ43" s="226"/>
      <c r="AK43" s="226"/>
      <c r="AL43" s="226"/>
      <c r="AM43" s="226"/>
      <c r="AN43" s="226"/>
      <c r="AO43" s="226"/>
      <c r="AP43" s="226"/>
      <c r="AQ43" s="226"/>
      <c r="AR43" s="225"/>
    </row>
    <row r="44" spans="1:44" s="207" customFormat="1" ht="15.75" x14ac:dyDescent="0.25">
      <c r="A44" s="249" t="s">
        <v>389</v>
      </c>
      <c r="B44" s="245"/>
      <c r="C44" s="245"/>
      <c r="D44" s="245"/>
      <c r="E44" s="251"/>
      <c r="F44" s="252"/>
      <c r="G44" s="248"/>
      <c r="H44" s="20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5"/>
    </row>
    <row r="45" spans="1:44" s="207" customFormat="1" ht="15.75" x14ac:dyDescent="0.25">
      <c r="A45" s="249" t="s">
        <v>390</v>
      </c>
      <c r="B45" s="245"/>
      <c r="C45" s="245"/>
      <c r="D45" s="245"/>
      <c r="E45" s="251"/>
      <c r="F45" s="252"/>
      <c r="G45" s="248"/>
      <c r="H45" s="20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5"/>
    </row>
    <row r="46" spans="1:44" x14ac:dyDescent="0.25">
      <c r="A46" s="217"/>
      <c r="B46" s="217"/>
      <c r="C46" s="217"/>
      <c r="D46" s="217"/>
      <c r="E46" s="217"/>
      <c r="F46" s="217"/>
      <c r="G46" s="217"/>
      <c r="I46" s="239"/>
      <c r="J46" s="239"/>
      <c r="K46" s="239"/>
      <c r="L46" s="239"/>
      <c r="M46" s="239"/>
      <c r="N46" s="239"/>
      <c r="O46" s="239"/>
      <c r="P46" s="239"/>
      <c r="Q46" s="239"/>
      <c r="R46" s="239"/>
      <c r="S46" s="239"/>
      <c r="T46" s="239"/>
      <c r="U46" s="239"/>
      <c r="V46" s="239"/>
      <c r="W46" s="239"/>
      <c r="X46" s="239"/>
      <c r="Y46" s="239"/>
      <c r="Z46" s="239"/>
      <c r="AA46" s="239"/>
      <c r="AB46" s="239"/>
      <c r="AC46" s="239"/>
      <c r="AD46" s="239"/>
      <c r="AE46" s="239"/>
      <c r="AF46" s="239"/>
      <c r="AG46" s="239"/>
      <c r="AH46" s="239"/>
    </row>
    <row r="47" spans="1:44" x14ac:dyDescent="0.25">
      <c r="A47" s="217"/>
      <c r="B47" s="221" t="s">
        <v>385</v>
      </c>
      <c r="C47" s="220"/>
      <c r="D47" s="217"/>
      <c r="E47" s="217"/>
      <c r="F47" s="217"/>
      <c r="G47" s="217"/>
      <c r="I47" s="239"/>
      <c r="J47" s="239"/>
      <c r="K47" s="239"/>
      <c r="L47" s="239"/>
      <c r="M47" s="239"/>
      <c r="N47" s="239"/>
      <c r="O47" s="239"/>
      <c r="P47" s="239"/>
      <c r="Q47" s="239"/>
      <c r="R47" s="239"/>
      <c r="S47" s="239"/>
      <c r="T47" s="239"/>
      <c r="U47" s="239"/>
      <c r="V47" s="239"/>
      <c r="W47" s="239"/>
      <c r="X47" s="239"/>
      <c r="Y47" s="239"/>
      <c r="Z47" s="239"/>
      <c r="AA47" s="239"/>
      <c r="AB47" s="239"/>
      <c r="AC47" s="239"/>
      <c r="AD47" s="239"/>
      <c r="AE47" s="239"/>
      <c r="AF47" s="239"/>
      <c r="AG47" s="239"/>
      <c r="AH47" s="239"/>
    </row>
    <row r="48" spans="1:44" x14ac:dyDescent="0.25">
      <c r="A48" s="217"/>
      <c r="B48" s="217"/>
      <c r="C48" s="217"/>
      <c r="D48" s="217"/>
      <c r="E48" s="217"/>
      <c r="F48" s="217"/>
      <c r="G48" s="217"/>
      <c r="I48" s="239"/>
      <c r="J48" s="239"/>
      <c r="K48" s="239"/>
      <c r="L48" s="239"/>
      <c r="M48" s="239"/>
      <c r="N48" s="239"/>
      <c r="O48" s="239"/>
      <c r="P48" s="239"/>
      <c r="Q48" s="239"/>
      <c r="R48" s="239"/>
      <c r="S48" s="239"/>
      <c r="T48" s="239"/>
      <c r="U48" s="239"/>
      <c r="V48" s="239"/>
      <c r="W48" s="239"/>
      <c r="X48" s="239"/>
      <c r="Y48" s="239"/>
      <c r="Z48" s="239"/>
      <c r="AA48" s="239"/>
      <c r="AB48" s="239"/>
      <c r="AC48" s="239"/>
      <c r="AD48" s="239"/>
      <c r="AE48" s="239"/>
      <c r="AF48" s="239"/>
      <c r="AG48" s="239"/>
      <c r="AH48" s="239"/>
    </row>
    <row r="49" spans="1:7" x14ac:dyDescent="0.25">
      <c r="A49" s="217"/>
      <c r="B49" s="217"/>
      <c r="C49" s="217"/>
      <c r="D49" s="217"/>
      <c r="E49" s="217"/>
      <c r="F49" s="217"/>
      <c r="G49" s="217"/>
    </row>
    <row r="50" spans="1:7" x14ac:dyDescent="0.25">
      <c r="A50" s="217"/>
      <c r="B50" s="217"/>
      <c r="C50" s="217"/>
      <c r="D50" s="217"/>
      <c r="E50" s="217"/>
      <c r="F50" s="217"/>
      <c r="G50" s="217"/>
    </row>
  </sheetData>
  <mergeCells count="22">
    <mergeCell ref="E14:G14"/>
    <mergeCell ref="E15:G15"/>
    <mergeCell ref="E16:G16"/>
    <mergeCell ref="A17:G17"/>
    <mergeCell ref="B1:G4"/>
    <mergeCell ref="D10:G10"/>
    <mergeCell ref="E11:G11"/>
    <mergeCell ref="E12:G12"/>
    <mergeCell ref="E13:G13"/>
    <mergeCell ref="B38:G38"/>
    <mergeCell ref="B39:G39"/>
    <mergeCell ref="B40:G40"/>
    <mergeCell ref="B36:G36"/>
    <mergeCell ref="A18:A19"/>
    <mergeCell ref="B18:B19"/>
    <mergeCell ref="C18:C19"/>
    <mergeCell ref="D18:D19"/>
    <mergeCell ref="E18:E19"/>
    <mergeCell ref="G18:G19"/>
    <mergeCell ref="B37:G37"/>
    <mergeCell ref="A22:A25"/>
    <mergeCell ref="B22:B25"/>
  </mergeCells>
  <hyperlinks>
    <hyperlink ref="B12" r:id="rId1"/>
    <hyperlink ref="A9" r:id="rId2"/>
  </hyperlinks>
  <pageMargins left="0.7" right="0.7" top="0.75" bottom="0.75" header="0.3" footer="0.3"/>
  <pageSetup paperSize="9" fitToHeight="0" orientation="landscape" verticalDpi="0"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BG thiet bi _ thi cong san khau</vt:lpstr>
      <vt:lpstr>In ân</vt:lpstr>
      <vt:lpstr>Nhan Su</vt:lpstr>
      <vt:lpstr>THIET BI HOI THẢO </vt:lpstr>
      <vt:lpstr>THIET BI DICH </vt:lpstr>
      <vt:lpstr>BAO GIA AM THANH AS</vt:lpstr>
      <vt:lpstr>DAN DUNG SAN KHAU </vt:lpstr>
      <vt:lpstr>'BAO GIA AM THANH AS'!Print_Area</vt:lpstr>
      <vt:lpstr>'BG thiet bi _ thi cong san khau'!Print_Area</vt:lpstr>
      <vt:lpstr>'DAN DUNG SAN KHAU '!Print_Area</vt:lpstr>
      <vt:lpstr>'In ân'!Print_Area</vt:lpstr>
      <vt:lpstr>'Nhan Su'!Print_Area</vt:lpstr>
      <vt:lpstr>'THIET BI DICH '!Print_Area</vt:lpstr>
      <vt:lpstr>'THIET BI HOI THẢO '!Print_Area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Computer</dc:creator>
  <cp:lastModifiedBy>Admin</cp:lastModifiedBy>
  <cp:lastPrinted>2017-07-20T17:32:23Z</cp:lastPrinted>
  <dcterms:created xsi:type="dcterms:W3CDTF">2016-10-16T09:35:22Z</dcterms:created>
  <dcterms:modified xsi:type="dcterms:W3CDTF">2021-03-03T01:51:08Z</dcterms:modified>
</cp:coreProperties>
</file>